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85" yWindow="60" windowWidth="15570" windowHeight="11700" tabRatio="923" firstSheet="3" activeTab="6"/>
  </bookViews>
  <sheets>
    <sheet name="Dossier" sheetId="11" r:id="rId1"/>
    <sheet name="Documents à fournir" sheetId="15" r:id="rId2"/>
    <sheet name="Table de capitalisation" sheetId="22" r:id="rId3"/>
    <sheet name="Devis" sheetId="21" r:id="rId4"/>
    <sheet name="Données économiques" sheetId="18" r:id="rId5"/>
    <sheet name="Plan de trésorerie" sheetId="17" r:id="rId6"/>
    <sheet name="Fiche de demande" sheetId="4" r:id="rId7"/>
  </sheets>
  <definedNames>
    <definedName name="_xlnm.Print_Area" localSheetId="3">Devis!$A$1:$F$39</definedName>
    <definedName name="_xlnm.Print_Area" localSheetId="1">'Documents à fournir'!$B$1:$I$29</definedName>
    <definedName name="_xlnm.Print_Area" localSheetId="4">'Données économiques'!$B$1:$F$42</definedName>
    <definedName name="_xlnm.Print_Area" localSheetId="0">Dossier!$B$1:$L$34</definedName>
    <definedName name="_xlnm.Print_Area" localSheetId="6">'Fiche de demande'!$A$2:$AH$69</definedName>
    <definedName name="_xlnm.Print_Area" localSheetId="5">'Plan de trésorerie'!$A$1:$P$45</definedName>
  </definedNames>
  <calcPr calcId="145621" concurrentCalc="0"/>
</workbook>
</file>

<file path=xl/calcChain.xml><?xml version="1.0" encoding="utf-8"?>
<calcChain xmlns="http://schemas.openxmlformats.org/spreadsheetml/2006/main">
  <c r="F36" i="21" l="1"/>
  <c r="F35" i="21"/>
  <c r="F34" i="21"/>
  <c r="F37" i="21"/>
  <c r="F28" i="21"/>
  <c r="D15" i="21"/>
  <c r="F14" i="21"/>
  <c r="F13" i="21"/>
  <c r="F12" i="21"/>
  <c r="F15" i="21"/>
  <c r="F11" i="21"/>
  <c r="E5" i="21"/>
  <c r="F16" i="21"/>
  <c r="F17" i="21"/>
  <c r="F39" i="21"/>
  <c r="D46" i="18"/>
  <c r="D52" i="18"/>
  <c r="D19" i="18"/>
  <c r="D13" i="18"/>
  <c r="D20" i="18"/>
  <c r="D24" i="18"/>
  <c r="D28" i="18"/>
  <c r="D31" i="18"/>
  <c r="D36" i="18"/>
  <c r="D39" i="18"/>
  <c r="D55" i="18"/>
  <c r="D60" i="18"/>
  <c r="D61" i="18"/>
  <c r="P40" i="17"/>
  <c r="O40" i="17"/>
  <c r="N40" i="17"/>
  <c r="M40" i="17"/>
  <c r="L40" i="17"/>
  <c r="K40" i="17"/>
  <c r="J40" i="17"/>
  <c r="I40" i="17"/>
  <c r="H40" i="17"/>
  <c r="G40" i="17"/>
  <c r="F40" i="17"/>
  <c r="E40" i="17"/>
  <c r="P19" i="17"/>
  <c r="O19" i="17"/>
  <c r="N19" i="17"/>
  <c r="M19" i="17"/>
  <c r="L19" i="17"/>
  <c r="K19" i="17"/>
  <c r="J19" i="17"/>
  <c r="I19" i="17"/>
  <c r="H19" i="17"/>
  <c r="G19" i="17"/>
  <c r="F19" i="17"/>
  <c r="E19" i="17"/>
  <c r="E43" i="17"/>
  <c r="F43" i="17"/>
  <c r="G43" i="17"/>
  <c r="H43" i="17"/>
  <c r="I43" i="17"/>
  <c r="J43" i="17"/>
  <c r="K43" i="17"/>
  <c r="L43" i="17"/>
  <c r="M43" i="17"/>
  <c r="N43" i="17"/>
  <c r="O43" i="17"/>
  <c r="P43" i="17"/>
</calcChain>
</file>

<file path=xl/sharedStrings.xml><?xml version="1.0" encoding="utf-8"?>
<sst xmlns="http://schemas.openxmlformats.org/spreadsheetml/2006/main" count="277" uniqueCount="232">
  <si>
    <t>Montant</t>
  </si>
  <si>
    <t>A. TOTAL DES PRODUITS D'EXPLOITATION</t>
  </si>
  <si>
    <t xml:space="preserve">Demande  n° </t>
  </si>
  <si>
    <t>Catégorie particulière</t>
  </si>
  <si>
    <t>Date de dépôt</t>
  </si>
  <si>
    <t xml:space="preserve"> </t>
  </si>
  <si>
    <t>Lien n°</t>
  </si>
  <si>
    <t>A REMPLIR PAR LE DEMANDEUR</t>
  </si>
  <si>
    <t>LE DEMANDEUR</t>
  </si>
  <si>
    <t>Date de création :</t>
  </si>
  <si>
    <t>Code APE :</t>
  </si>
  <si>
    <t>N° Siret du siège social :</t>
  </si>
  <si>
    <t>Cachet de l'entreprise</t>
  </si>
  <si>
    <t>Nom et qualité du signataire des présentes ayant pouvoir de contracter :</t>
  </si>
  <si>
    <t>Signature :</t>
  </si>
  <si>
    <t>Chargé d'affaires :</t>
  </si>
  <si>
    <t>1 : ………………………………………</t>
  </si>
  <si>
    <t>2 : ………………………………………</t>
  </si>
  <si>
    <t xml:space="preserve">Raison sociale : </t>
  </si>
  <si>
    <t xml:space="preserve">N° Urssaf : </t>
  </si>
  <si>
    <t>Tél. :</t>
  </si>
  <si>
    <t>Fax :</t>
  </si>
  <si>
    <t>Forme juridique actuelle :</t>
  </si>
  <si>
    <t>Effectifs :</t>
  </si>
  <si>
    <t xml:space="preserve">Site internet : </t>
  </si>
  <si>
    <t xml:space="preserve">Capital social actuel (en €) : </t>
  </si>
  <si>
    <t>CA du dernier exercice clôturé (en €) :</t>
  </si>
  <si>
    <t xml:space="preserve">Bénéficiaire du Crédit d'Impôt Recherche : </t>
  </si>
  <si>
    <t xml:space="preserve">Statut Jeune Entreprise Innovante (JEI) : </t>
  </si>
  <si>
    <t>Effectifs du groupe :</t>
  </si>
  <si>
    <t xml:space="preserve">Appartenance à un groupe : </t>
  </si>
  <si>
    <t>M</t>
  </si>
  <si>
    <t>Fonction :</t>
  </si>
  <si>
    <t>Activité principale de l'entreprise :</t>
  </si>
  <si>
    <t xml:space="preserve">Statut Jeune Entreprise Universitaire (JEU) : </t>
  </si>
  <si>
    <t>LE PROGRAMME D'INNOVATION</t>
  </si>
  <si>
    <t xml:space="preserve">Objet du programme  : </t>
  </si>
  <si>
    <t xml:space="preserve">Montant HT du programme (en €) : </t>
  </si>
  <si>
    <t xml:space="preserve">Durée prévue en mois : </t>
  </si>
  <si>
    <t>Nom et adresse de votre établissement financier ou de crédit :</t>
  </si>
  <si>
    <t>Fait à</t>
  </si>
  <si>
    <t>Le</t>
  </si>
  <si>
    <t>Si oui, lequel ?</t>
  </si>
  <si>
    <t>Responsables dirigeants :</t>
  </si>
  <si>
    <t xml:space="preserve">Mél : </t>
  </si>
  <si>
    <t xml:space="preserve">  Si la société demandeur est filiale d'un groupe : 
  production de l'organigramme du groupe 
  permettant l'identification de ses actionnaires 
  personnes physiques ou morales, et les 
  pourcentages de participations détenues.</t>
  </si>
  <si>
    <t>Ces informations sont constituées en un fichier informatisé destiné à l'usage interne de Bpifrance Financement. Il fait l'objet d'une déclaration auprès de la Cnil, conformément à la législation en vigueur.</t>
  </si>
  <si>
    <r>
      <t xml:space="preserve">       </t>
    </r>
    <r>
      <rPr>
        <sz val="10"/>
        <color rgb="FF5F5F5F"/>
        <rFont val="Wingdings"/>
        <charset val="2"/>
      </rPr>
      <t xml:space="preserve">s </t>
    </r>
    <r>
      <rPr>
        <b/>
        <sz val="10"/>
        <color rgb="FF5F5F5F"/>
        <rFont val="Arial"/>
        <family val="2"/>
      </rPr>
      <t xml:space="preserve">de la personne physique représentant la 
            société demandeur </t>
    </r>
    <r>
      <rPr>
        <sz val="10"/>
        <color rgb="FF5F5F5F"/>
        <rFont val="Arial"/>
        <family val="2"/>
      </rPr>
      <t>(CNI, passeport ou carte 
            de séjour et justificatif de l'adresse du 
            domicile),</t>
    </r>
  </si>
  <si>
    <r>
      <t xml:space="preserve">            &gt; </t>
    </r>
    <r>
      <rPr>
        <i/>
        <sz val="10"/>
        <color rgb="FF5F5F5F"/>
        <rFont val="Arial"/>
        <family val="2"/>
      </rPr>
      <t>si personnes physiques</t>
    </r>
    <r>
      <rPr>
        <sz val="10"/>
        <color rgb="FF5F5F5F"/>
        <rFont val="Arial"/>
        <family val="2"/>
      </rPr>
      <t xml:space="preserve"> :  CNI, passeport
               ou carte de séjour et justificatif de l'adresse
               du domicile,</t>
    </r>
  </si>
  <si>
    <t>Avez-vous déjà sollicité un financement pour votre projet ?</t>
  </si>
  <si>
    <t>…</t>
  </si>
  <si>
    <t>Durée du programme en mois:</t>
  </si>
  <si>
    <t>Date de début des travaux:</t>
  </si>
  <si>
    <t>DETAIL DES FRAIS INTERNES</t>
  </si>
  <si>
    <t>Nom du collaborateur salarié
+ Date d'embauche</t>
  </si>
  <si>
    <t>Principales taches</t>
  </si>
  <si>
    <t>Nombre
 d'heures</t>
  </si>
  <si>
    <t>Taux horaire chargé</t>
  </si>
  <si>
    <t>TOTAL</t>
  </si>
  <si>
    <t>NOM
Fonction 
Date d'embauche</t>
  </si>
  <si>
    <t xml:space="preserve">Sous Total </t>
  </si>
  <si>
    <t>Frais généraux Forfaitaires
(20 % des frais de personnels)</t>
  </si>
  <si>
    <t>TOTAL DES FRAIS INTERNES</t>
  </si>
  <si>
    <t>DETAIL DES PRESTATIONS (justificatifs/devis à fournir)</t>
  </si>
  <si>
    <t>Attention : si lien d'actionnariat avec le prestataire, le montant sera à déclarer en coût réel</t>
  </si>
  <si>
    <t>Nom du prestataire</t>
  </si>
  <si>
    <t>Durée de la prestation (mois)</t>
  </si>
  <si>
    <t>Date du livrable</t>
  </si>
  <si>
    <t>TOTAL DES PRESTATIONS</t>
  </si>
  <si>
    <t>DETAIL DES INVESTISSEMENTS (justificatifs/devis à fournir)</t>
  </si>
  <si>
    <t>Natures des dépenses</t>
  </si>
  <si>
    <t>Descriptif</t>
  </si>
  <si>
    <t>Prix unité</t>
  </si>
  <si>
    <t>Nombre</t>
  </si>
  <si>
    <t>Investissements non récupérables affectés au programme</t>
  </si>
  <si>
    <t>Amortissements des investissements récupérables</t>
  </si>
  <si>
    <t>Autres frais spécifiques (sur justificatif)</t>
  </si>
  <si>
    <t>TOTAL DES INVESTISSEMENTS</t>
  </si>
  <si>
    <t>ASSIETTE DES DEPENSES</t>
  </si>
  <si>
    <t>,</t>
  </si>
  <si>
    <t>CUMUL DE TRESORERIE</t>
  </si>
  <si>
    <t>MONTANTS EN EUROS</t>
  </si>
  <si>
    <t>T0</t>
  </si>
  <si>
    <t>MM-AA</t>
  </si>
  <si>
    <t>Exploitation</t>
  </si>
  <si>
    <t>Ventes</t>
  </si>
  <si>
    <t>Revenus publicitaires</t>
  </si>
  <si>
    <t>Abonnements</t>
  </si>
  <si>
    <t>Remboursement de TVA</t>
  </si>
  <si>
    <t>Hors exploitation</t>
  </si>
  <si>
    <t>Capital, apports divers, avances</t>
  </si>
  <si>
    <t>Emprunts</t>
  </si>
  <si>
    <t>TOTAL DES ENCAISSEMENTS</t>
  </si>
  <si>
    <t>Prestataires externes</t>
  </si>
  <si>
    <t>Achat de matière première</t>
  </si>
  <si>
    <t>Frais de personnel</t>
  </si>
  <si>
    <t>Charges sociales</t>
  </si>
  <si>
    <t>Impôts et taxes</t>
  </si>
  <si>
    <t>TVA reversée</t>
  </si>
  <si>
    <t>Frais juridiques et administratifs</t>
  </si>
  <si>
    <t>Prestations de R&amp;D</t>
  </si>
  <si>
    <t>Frais généraux</t>
  </si>
  <si>
    <t>Marketing / Communication</t>
  </si>
  <si>
    <t>Accompagnement incubateur</t>
  </si>
  <si>
    <t>Charges financières</t>
  </si>
  <si>
    <t>Investissements</t>
  </si>
  <si>
    <t>Remboursement d'emprunts</t>
  </si>
  <si>
    <t>TOTAL DES DECAISSEMENTS</t>
  </si>
  <si>
    <t>SOLDE DE TRESORERIE INITIAL</t>
  </si>
  <si>
    <t>Nb d'H max/pers. :</t>
  </si>
  <si>
    <t>.. /.. /..</t>
  </si>
  <si>
    <t>Documents à fournir - INDISPENSABLE POUR L'ENREGISTREMENT</t>
  </si>
  <si>
    <r>
      <t xml:space="preserve">Exercice en cours </t>
    </r>
    <r>
      <rPr>
        <sz val="8"/>
        <color rgb="FFFF0000"/>
        <rFont val="Arial"/>
        <family val="2"/>
      </rPr>
      <t>(1)</t>
    </r>
  </si>
  <si>
    <t>Chiffre d'affaires (HT) total de l'entreprise</t>
  </si>
  <si>
    <t xml:space="preserve">     dont chiffre d'affaires généré par les résultats du programme</t>
  </si>
  <si>
    <t xml:space="preserve">     dont ventes à l'exportation</t>
  </si>
  <si>
    <t xml:space="preserve"> + production immobilisée</t>
  </si>
  <si>
    <t xml:space="preserve"> + production stockée</t>
  </si>
  <si>
    <t>Achat de matières premières et marchandises</t>
  </si>
  <si>
    <t>+/- Variation de stock de matières et marchandises</t>
  </si>
  <si>
    <t>+ Autres achats et charges externes</t>
  </si>
  <si>
    <t xml:space="preserve">     dont sous traitance</t>
  </si>
  <si>
    <t xml:space="preserve">     dont crédit bail - redevances</t>
  </si>
  <si>
    <t>B. TOTAL CONSOMMATION EN PROVENANCE DE TIERS</t>
  </si>
  <si>
    <t>C. VALEUR AJOUTEE (A-B)</t>
  </si>
  <si>
    <t>+ Subvention d'exploitation</t>
  </si>
  <si>
    <t>- Impôts et taxes</t>
  </si>
  <si>
    <t>- Charges de personnel</t>
  </si>
  <si>
    <t>D. EXCEDENT BRUT D'EXPLOITATION</t>
  </si>
  <si>
    <t>- Dotation aux amortissements</t>
  </si>
  <si>
    <t>- Autres charges d'exploitation</t>
  </si>
  <si>
    <t>+ Autres produits d'exploitation</t>
  </si>
  <si>
    <t>E. RESULTAT D'EXPLOITATION</t>
  </si>
  <si>
    <t>+ Produits financiers</t>
  </si>
  <si>
    <t>- Charges financières</t>
  </si>
  <si>
    <t>F. RESULTAT COURANT AVANT IMPOTS</t>
  </si>
  <si>
    <t>+ Produits exceptionnels</t>
  </si>
  <si>
    <t>- Charges exceptionnelles</t>
  </si>
  <si>
    <t>- Participation des salariés</t>
  </si>
  <si>
    <t>- Impôts sur les bénéfices</t>
  </si>
  <si>
    <t>G. RESULTAT DE L'EXERCICE</t>
  </si>
  <si>
    <t>Effectifs</t>
  </si>
  <si>
    <t>Montant du programme de RDI passé en charges d'exploitation</t>
  </si>
  <si>
    <t>(1)  Exercice suivant le dernier bilan produit au dossier.</t>
  </si>
  <si>
    <t>Diplômes / Expériences/Compétences</t>
  </si>
  <si>
    <t>Montant en KE</t>
  </si>
  <si>
    <t>PLAN DE FINANCEMENT PREVISIONNEL</t>
  </si>
  <si>
    <t>Besoin en fonds</t>
  </si>
  <si>
    <t>Augmentation (+)</t>
  </si>
  <si>
    <r>
      <t xml:space="preserve">de roulement </t>
    </r>
    <r>
      <rPr>
        <sz val="8"/>
        <color rgb="FF5F5F5F"/>
        <rFont val="Arial"/>
        <family val="2"/>
      </rPr>
      <t>(4)</t>
    </r>
  </si>
  <si>
    <t>Diminution (-)</t>
  </si>
  <si>
    <t xml:space="preserve">Remboursement de crédit </t>
  </si>
  <si>
    <t>Divers (dont distribution de dividendes)</t>
  </si>
  <si>
    <t>TOTAL DES BESOINS</t>
  </si>
  <si>
    <t>Augmentation de capital</t>
  </si>
  <si>
    <t>Apports en comptes courants</t>
  </si>
  <si>
    <t>Capacité d'autofinancement (E)</t>
  </si>
  <si>
    <t xml:space="preserve">Emprunts </t>
  </si>
  <si>
    <t>Restant à négocier</t>
  </si>
  <si>
    <r>
      <t xml:space="preserve">Aide </t>
    </r>
    <r>
      <rPr>
        <b/>
        <sz val="10"/>
        <color rgb="FF5F5F5F"/>
        <rFont val="Arial"/>
        <family val="2"/>
      </rPr>
      <t>Bpifrance</t>
    </r>
    <r>
      <rPr>
        <sz val="10"/>
        <color rgb="FF5F5F5F"/>
        <rFont val="Arial"/>
        <family val="2"/>
      </rPr>
      <t xml:space="preserve"> envisageable</t>
    </r>
  </si>
  <si>
    <t>Autres aides publiques prévues</t>
  </si>
  <si>
    <t>TOTAL DES RESSOURCES</t>
  </si>
  <si>
    <t>SOLDE DE TRESORERIE</t>
  </si>
  <si>
    <t>Investissements Courants et Commerciaux</t>
  </si>
  <si>
    <t>Production Immobilisée</t>
  </si>
  <si>
    <t>(1)  Les contrats de Prêts Bancaires ou Prêts d'honneurs seront à retourner avec le Canevas</t>
  </si>
  <si>
    <r>
      <t>Déjà négociés</t>
    </r>
    <r>
      <rPr>
        <sz val="10"/>
        <color rgb="FFFF0000"/>
        <rFont val="Arial"/>
        <family val="2"/>
      </rPr>
      <t xml:space="preserve"> (1)</t>
    </r>
  </si>
  <si>
    <t>Compétences</t>
  </si>
  <si>
    <r>
      <t xml:space="preserve">  Relevé d</t>
    </r>
    <r>
      <rPr>
        <vertAlign val="superscript"/>
        <sz val="10"/>
        <color rgb="FF5F5F5F"/>
        <rFont val="Arial"/>
        <family val="2"/>
      </rPr>
      <t>’</t>
    </r>
    <r>
      <rPr>
        <sz val="10"/>
        <color rgb="FF5F5F5F"/>
        <rFont val="Arial"/>
        <family val="2"/>
      </rPr>
      <t xml:space="preserve">identité bancaire de l'entreprise </t>
    </r>
  </si>
  <si>
    <t xml:space="preserve">  Un extrait K.bis à jour (moins de 3 mois)</t>
  </si>
  <si>
    <r>
      <t xml:space="preserve">            &gt; </t>
    </r>
    <r>
      <rPr>
        <i/>
        <sz val="10"/>
        <color rgb="FF5F5F5F"/>
        <rFont val="Arial"/>
        <family val="2"/>
      </rPr>
      <t xml:space="preserve">si personnes morales </t>
    </r>
    <r>
      <rPr>
        <sz val="10"/>
        <color rgb="FF5F5F5F"/>
        <rFont val="Arial"/>
        <family val="2"/>
      </rPr>
      <t>: extrait Kbis de
               moins de 3 mois et statuts certifiés 
               conformes par l'organe exécutif et 
               équivalent pour une société étrangère, et 
               CNI, passeport ou carte de séjour et 
               justificatif de l'adresse du domicile du 
               représentant légal de la personne morale.</t>
    </r>
  </si>
  <si>
    <r>
      <t xml:space="preserve">  Copie d'un document (en cours de validité) 
</t>
    </r>
    <r>
      <rPr>
        <sz val="10"/>
        <color rgb="FF5F5F5F"/>
        <rFont val="Arial"/>
        <family val="2"/>
      </rPr>
      <t>permettant l'identification :</t>
    </r>
  </si>
  <si>
    <t>NOM
Fonction
Date d'embauche</t>
  </si>
  <si>
    <t>NOM 
Fonction
Date d'embauche</t>
  </si>
  <si>
    <t>L'ETABLISSEMENT PRINCIPALEMENT CHARGE DE L'EXECUTION DU PROGRAMME (si autre que le siège social)</t>
  </si>
  <si>
    <t>N° Siret  :</t>
  </si>
  <si>
    <t xml:space="preserve">Adresse de cet établissement : </t>
  </si>
  <si>
    <t>Responsable technique du maître d'œuvre :</t>
  </si>
  <si>
    <t>Responsable financier du maître d'œuvre :</t>
  </si>
  <si>
    <t>Le soussigné certifie que le demandeur est en situation régulière au regard de ses obligations fiscales et sociales, et demande à BPIFRANCE Financement et à la Région Ile-de-France d’examiner le dossier joint pour l’obtention d’une aide à l’innovation, selon la procédure instituée par le décret n° 97-682 du 31 mai 1997 pour le programme ci-dessus, dont il est maître d’œuvre.</t>
  </si>
  <si>
    <r>
      <rPr>
        <b/>
        <sz val="9"/>
        <color rgb="FFFF9900"/>
        <rFont val="Arial Narrow"/>
        <family val="2"/>
      </rPr>
      <t>CAPACITE D'AUTOFINANCEMENT</t>
    </r>
    <r>
      <rPr>
        <sz val="9"/>
        <color rgb="FFFF0000"/>
        <rFont val="Arial"/>
        <family val="2"/>
      </rPr>
      <t xml:space="preserve">
</t>
    </r>
    <r>
      <rPr>
        <sz val="9"/>
        <color rgb="FF5F5F5F"/>
        <rFont val="Arial"/>
        <family val="2"/>
      </rPr>
      <t>(G + amortissements + ou - résultats exceptionnels)</t>
    </r>
  </si>
  <si>
    <t>http://www.bpifrance.fr</t>
  </si>
  <si>
    <t>78    92  95</t>
  </si>
  <si>
    <t>91   94   77    93</t>
  </si>
  <si>
    <t>14 rue le peletier</t>
  </si>
  <si>
    <t>La Grande Arche</t>
  </si>
  <si>
    <t>12,boulevard Mont d'Est</t>
  </si>
  <si>
    <t>75009 Paris</t>
  </si>
  <si>
    <t>1, parvis de la Défense</t>
  </si>
  <si>
    <t>Maille Nord 3</t>
  </si>
  <si>
    <t xml:space="preserve">92044 Puteaux </t>
  </si>
  <si>
    <t>La Défense</t>
  </si>
  <si>
    <t>Noisy-Le-Grand Cedex</t>
  </si>
  <si>
    <t>Document à envoyer au format numérique</t>
  </si>
  <si>
    <t>Aides publiques</t>
  </si>
  <si>
    <t>Dossier de demande d'aide</t>
  </si>
  <si>
    <r>
      <rPr>
        <sz val="10"/>
        <color rgb="FFFBC603"/>
        <rFont val="Arial"/>
        <family val="2"/>
      </rPr>
      <t xml:space="preserve"> </t>
    </r>
    <r>
      <rPr>
        <b/>
        <sz val="10"/>
        <color rgb="FFFBC603"/>
        <rFont val="Arial"/>
        <family val="2"/>
      </rPr>
      <t xml:space="preserve"> A</t>
    </r>
    <r>
      <rPr>
        <sz val="10"/>
        <color rgb="FFFBC603"/>
        <rFont val="Arial"/>
        <family val="2"/>
      </rPr>
      <t xml:space="preserve"> -</t>
    </r>
    <r>
      <rPr>
        <sz val="10"/>
        <color rgb="FF5F5F5F"/>
        <rFont val="Arial"/>
        <family val="2"/>
      </rPr>
      <t xml:space="preserve"> Présentation du demandeur</t>
    </r>
  </si>
  <si>
    <r>
      <t xml:space="preserve">  </t>
    </r>
    <r>
      <rPr>
        <b/>
        <sz val="16"/>
        <color rgb="FFFBC603"/>
        <rFont val="Arial Narrow"/>
        <family val="2"/>
      </rPr>
      <t xml:space="preserve">  C :  </t>
    </r>
    <r>
      <rPr>
        <b/>
        <sz val="16"/>
        <color indexed="63"/>
        <rFont val="Arial Narrow"/>
        <family val="2"/>
      </rPr>
      <t>Devis</t>
    </r>
  </si>
  <si>
    <r>
      <rPr>
        <b/>
        <sz val="16"/>
        <color rgb="FF5F5F5F"/>
        <rFont val="Arial Narrow"/>
        <family val="2"/>
      </rPr>
      <t xml:space="preserve">  </t>
    </r>
    <r>
      <rPr>
        <b/>
        <sz val="16"/>
        <color rgb="FFFBC603"/>
        <rFont val="Arial Narrow"/>
        <family val="2"/>
      </rPr>
      <t xml:space="preserve">  D</t>
    </r>
    <r>
      <rPr>
        <b/>
        <sz val="16"/>
        <color rgb="FF5F5F5F"/>
        <rFont val="Arial Narrow"/>
        <family val="2"/>
      </rPr>
      <t xml:space="preserve"> :  Comptes de résultats prévisionnels de l'entreprise</t>
    </r>
  </si>
  <si>
    <r>
      <rPr>
        <b/>
        <sz val="16"/>
        <color rgb="FFFBC603"/>
        <rFont val="Arial Narrow"/>
        <family val="2"/>
      </rPr>
      <t xml:space="preserve">   E : </t>
    </r>
    <r>
      <rPr>
        <b/>
        <sz val="16"/>
        <color indexed="63"/>
        <rFont val="Arial Narrow"/>
        <family val="2"/>
      </rPr>
      <t xml:space="preserve"> Plan de trésorerie prévisionnel </t>
    </r>
    <r>
      <rPr>
        <b/>
        <sz val="12"/>
        <color indexed="63"/>
        <rFont val="Arial Narrow"/>
        <family val="2"/>
      </rPr>
      <t>(sur 12 mois)</t>
    </r>
  </si>
  <si>
    <r>
      <rPr>
        <b/>
        <sz val="16"/>
        <color rgb="FFFBC603"/>
        <rFont val="Arial Narrow"/>
        <family val="2"/>
      </rPr>
      <t xml:space="preserve"> F : </t>
    </r>
    <r>
      <rPr>
        <b/>
        <sz val="16"/>
        <color indexed="63"/>
        <rFont val="Arial Narrow"/>
        <family val="2"/>
      </rPr>
      <t>Fiche de demande d'aide</t>
    </r>
  </si>
  <si>
    <t>A REMPLIR PAR BPIFRANCE FINANCEMENT</t>
  </si>
  <si>
    <r>
      <t>Autre(s) entreprise(s) associée(s) au programme</t>
    </r>
    <r>
      <rPr>
        <sz val="8"/>
        <color rgb="FF5F5F5F"/>
        <rFont val="Arial"/>
        <family val="2"/>
      </rPr>
      <t xml:space="preserve"> - co bénéficiaire(s) de l'aide éventuelle et solidaire(s) de la convention d'aide (remplir dans ce cas une fiche de demande par entreprise co-bénéficiaire afin de préciser son identité).</t>
    </r>
  </si>
  <si>
    <r>
      <t>A partir du</t>
    </r>
    <r>
      <rPr>
        <b/>
        <sz val="8"/>
        <color rgb="FF5F5F5F"/>
        <rFont val="Arial"/>
        <family val="2"/>
      </rPr>
      <t xml:space="preserve"> </t>
    </r>
    <r>
      <rPr>
        <sz val="9"/>
        <color rgb="FF5F5F5F"/>
        <rFont val="Arial"/>
        <family val="2"/>
      </rPr>
      <t>:</t>
    </r>
  </si>
  <si>
    <t>(salaire brut chargé éligible 
1 720 h/an max)</t>
  </si>
  <si>
    <r>
      <t xml:space="preserve">       </t>
    </r>
    <r>
      <rPr>
        <sz val="10"/>
        <color rgb="FF5F5F5F"/>
        <rFont val="Wingdings"/>
        <charset val="2"/>
      </rPr>
      <t xml:space="preserve">s </t>
    </r>
    <r>
      <rPr>
        <b/>
        <sz val="10"/>
        <color rgb="FF5F5F5F"/>
        <rFont val="Arial"/>
        <family val="2"/>
      </rPr>
      <t>des actionnaires détenant plus de 20% du 
            capital</t>
    </r>
    <r>
      <rPr>
        <sz val="10"/>
        <color rgb="FF5F5F5F"/>
        <rFont val="Arial"/>
        <family val="2"/>
      </rPr>
      <t xml:space="preserve"> :</t>
    </r>
  </si>
  <si>
    <t>Attestation de Régularité Sociale et Fiscale de moins de 3 mois (pour les sociétés créées depuis plus d'un an)</t>
  </si>
  <si>
    <r>
      <rPr>
        <sz val="10"/>
        <color rgb="FFFBC603"/>
        <rFont val="Arial"/>
        <family val="2"/>
      </rPr>
      <t xml:space="preserve">  G -</t>
    </r>
    <r>
      <rPr>
        <sz val="10"/>
        <color rgb="FF5F5F5F"/>
        <rFont val="Arial"/>
        <family val="2"/>
      </rPr>
      <t xml:space="preserve"> Fiche de demande d’aide</t>
    </r>
  </si>
  <si>
    <t>Table de capitalisation</t>
  </si>
  <si>
    <t>Actionnaires de plus de 20 %</t>
  </si>
  <si>
    <t>Actionnaires de moins de 20 %</t>
  </si>
  <si>
    <t>Personne morale</t>
  </si>
  <si>
    <t>Personne physique</t>
  </si>
  <si>
    <t>Nom de la structure</t>
  </si>
  <si>
    <t>% de détention</t>
  </si>
  <si>
    <t>Nom et prénom</t>
  </si>
  <si>
    <r>
      <rPr>
        <sz val="10"/>
        <color rgb="FFFBC603"/>
        <rFont val="Arial"/>
        <family val="2"/>
      </rPr>
      <t xml:space="preserve"> </t>
    </r>
    <r>
      <rPr>
        <b/>
        <sz val="10"/>
        <color rgb="FFFBC603"/>
        <rFont val="Arial"/>
        <family val="2"/>
      </rPr>
      <t xml:space="preserve"> C</t>
    </r>
    <r>
      <rPr>
        <sz val="10"/>
        <color rgb="FFFBC603"/>
        <rFont val="Arial"/>
        <family val="2"/>
      </rPr>
      <t xml:space="preserve"> -</t>
    </r>
    <r>
      <rPr>
        <sz val="10"/>
        <color rgb="FF5F5F5F"/>
        <rFont val="Arial"/>
        <family val="2"/>
      </rPr>
      <t xml:space="preserve"> Devis du programme</t>
    </r>
  </si>
  <si>
    <r>
      <rPr>
        <b/>
        <sz val="10"/>
        <color rgb="FFFBC603"/>
        <rFont val="Arial"/>
        <family val="2"/>
      </rPr>
      <t xml:space="preserve">  D</t>
    </r>
    <r>
      <rPr>
        <sz val="10"/>
        <color rgb="FFFBC603"/>
        <rFont val="Arial"/>
        <family val="2"/>
      </rPr>
      <t xml:space="preserve"> -</t>
    </r>
    <r>
      <rPr>
        <sz val="10"/>
        <color rgb="FF5F5F5F"/>
        <rFont val="Arial"/>
        <family val="2"/>
      </rPr>
      <t xml:space="preserve"> Eléments économiques et financiers</t>
    </r>
  </si>
  <si>
    <r>
      <rPr>
        <b/>
        <sz val="10"/>
        <color rgb="FFFBC603"/>
        <rFont val="Arial"/>
        <family val="2"/>
      </rPr>
      <t xml:space="preserve">  E </t>
    </r>
    <r>
      <rPr>
        <sz val="10"/>
        <color rgb="FFFBC603"/>
        <rFont val="Arial"/>
        <family val="2"/>
      </rPr>
      <t>-</t>
    </r>
    <r>
      <rPr>
        <sz val="10"/>
        <color rgb="FF5F5F5F"/>
        <rFont val="Arial"/>
        <family val="2"/>
      </rPr>
      <t xml:space="preserve"> Plan de trésorerie sur 12 mois</t>
    </r>
  </si>
  <si>
    <t>Table de Capitalisation</t>
  </si>
  <si>
    <t>Documents à Réunir pour 
Chaque Personne Moral</t>
  </si>
  <si>
    <t xml:space="preserve">Si l'actionnaire Personne Morale est elle-même détenue par une ou plusieurs Personnes Morales à plus 20%, veillez à préciser le nom de ces dernières et à réunir la liste des pièces ci-dessus.
</t>
  </si>
  <si>
    <t>Documents à Réunir pour 
Chaque Personne Physique</t>
  </si>
  <si>
    <t>Les 3 dernières liasses fiscales avec annexes</t>
  </si>
  <si>
    <t>Document Officiel d'identité en cours de validité 
(Passeport, Carte d'Identité, Carte de Séjour,..)
Justificatif de Domicile de moins de 1 an 
(Facture EDF,…)</t>
  </si>
  <si>
    <t>Copie des statuts signés de l'entreprise</t>
  </si>
  <si>
    <r>
      <t xml:space="preserve">Kbis de Moins de 3 Mois 
Copie des Derniers Statuts Signés 
Table de Capitalisation de la Personne Morale
</t>
    </r>
    <r>
      <rPr>
        <i/>
        <sz val="10"/>
        <rFont val="Arial"/>
        <family val="2"/>
      </rPr>
      <t xml:space="preserve">
</t>
    </r>
  </si>
  <si>
    <t>Justificatifs des Apports en Fonds Propres et Quasi Fonds Propres réalisés et présentés pour le cofinancement du projet (PV d'AG, Attestation de Dépôts des Fonds de votre banque, Lettre de Blocage d'Apport en CCA, Relevé de Compte,…)</t>
  </si>
  <si>
    <r>
      <rPr>
        <sz val="10"/>
        <color rgb="FFFBC603"/>
        <rFont val="Arial"/>
        <family val="2"/>
      </rPr>
      <t xml:space="preserve"> </t>
    </r>
    <r>
      <rPr>
        <b/>
        <sz val="10"/>
        <color rgb="FFFBC603"/>
        <rFont val="Arial"/>
        <family val="2"/>
      </rPr>
      <t xml:space="preserve"> B</t>
    </r>
    <r>
      <rPr>
        <sz val="10"/>
        <color rgb="FFFBC603"/>
        <rFont val="Arial"/>
        <family val="2"/>
      </rPr>
      <t xml:space="preserve"> -</t>
    </r>
    <r>
      <rPr>
        <sz val="10"/>
        <color rgb="FF5F5F5F"/>
        <rFont val="Arial"/>
        <family val="2"/>
      </rPr>
      <t xml:space="preserve"> Présentation du programme (à fournir en version word)</t>
    </r>
  </si>
  <si>
    <t>INNOV'UP EXPERIMENTATION</t>
  </si>
  <si>
    <t>ACTION FINANCEE PAR BPIFRANCE ET LA REGION ILE-DE-FRANCE DANS LE CADRE DU FONDS REGIONAL INNOV'UP</t>
  </si>
  <si>
    <t>De l’idée initiale à la mise sur le marché, un projet d’innovation est une démarche complexe qui comprend plusieurs phases :
•  formulation du projet,
•  étude de faisabilité,
•  développement de modules, de prototypes ou de pilotes
•  expérimentation in situ et in vivo et avant la mise sur le marché
Le déroulement de ces phases dépend étroitement de la nature de l’innovation envisagée.
L’analyse de votre dossier portera sur tous les aspects de votre projet (techniques, commerciaux, juridiques, financiers et organisationnels) et principalement sur l'expérimentation qui vise à tester un produit ou un service innovant, en conditions rééelles  d'utilisation auprès de de futurs clients, en vue de son amélioration substantielle et avant la mise sur le marché.
Elle a pour objectif de préciser son état d’avancement et de définir les travaux restant à accomplir.
Elle permet, en outre, d’établir le budget de votre projet et les modalités du financement envisagé.
Ce dossier de présentation du projet  s’appuie sur cette démarche globale. Il vise à réunir les informations les plus précises possible afin de pouvoir les valider rapidement et permettre à Bpifrance et au Conseil Régional d' Ile de France de vous apporter le meilleur accompagnement possible pour la réussite de votre projet.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</si>
</sst>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 _F_-;\-* #,##0.00\ _F_-;_-* &quot;-&quot;??\ _F_-;_-@_-"/>
    <numFmt numFmtId="165" formatCode="_-* #,##0\ _F_-;\-* #,##0\ _F_-;_-* &quot;-&quot;??\ _F_-;_-@_-"/>
    <numFmt numFmtId="166" formatCode="#,##0.00\ &quot;€&quot;"/>
    <numFmt numFmtId="167" formatCode="_-* #,##0\ [$€-40C]_-;\-* #,##0\ [$€-40C]_-;_-* &quot;-&quot;??\ [$€-40C]_-;_-@_-"/>
    <numFmt numFmtId="168" formatCode="_-* #,##0.00\ [$€-40C]_-;\-* #,##0.00\ [$€-40C]_-;_-* &quot;-&quot;??\ [$€-40C]_-;_-@_-"/>
  </numFmts>
  <fonts count="89">
    <font>
      <sz val="10"/>
      <name val="Arial"/>
    </font>
    <font>
      <sz val="11"/>
      <color theme="1"/>
      <name val="Calibri"/>
      <family val="2"/>
      <scheme val="minor"/>
    </font>
    <font>
      <sz val="10"/>
      <name val="Arial"/>
      <family val="2"/>
    </font>
    <font>
      <u/>
      <sz val="10"/>
      <color indexed="12"/>
      <name val="Arial"/>
      <family val="2"/>
    </font>
    <font>
      <sz val="8"/>
      <color indexed="18"/>
      <name val="Times New Roman"/>
      <family val="1"/>
    </font>
    <font>
      <sz val="8"/>
      <color indexed="18"/>
      <name val="Book Antiqua"/>
      <family val="1"/>
    </font>
    <font>
      <sz val="10"/>
      <color indexed="18"/>
      <name val="Book Antiqua"/>
      <family val="1"/>
    </font>
    <font>
      <sz val="8"/>
      <color indexed="23"/>
      <name val="Times New Roman"/>
      <family val="1"/>
    </font>
    <font>
      <b/>
      <sz val="14"/>
      <color indexed="23"/>
      <name val="Arial"/>
      <family val="2"/>
    </font>
    <font>
      <sz val="8"/>
      <color indexed="23"/>
      <name val="Arial"/>
      <family val="2"/>
    </font>
    <font>
      <sz val="10"/>
      <color indexed="23"/>
      <name val="Arial"/>
      <family val="2"/>
    </font>
    <font>
      <sz val="7"/>
      <color indexed="23"/>
      <name val="Arial"/>
      <family val="2"/>
    </font>
    <font>
      <b/>
      <sz val="16"/>
      <color indexed="10"/>
      <name val="Arial Narrow"/>
      <family val="2"/>
    </font>
    <font>
      <b/>
      <sz val="16"/>
      <color indexed="23"/>
      <name val="Arial Narrow"/>
      <family val="2"/>
    </font>
    <font>
      <b/>
      <sz val="14"/>
      <color indexed="9"/>
      <name val="Arial Narrow"/>
      <family val="2"/>
    </font>
    <font>
      <sz val="15"/>
      <color indexed="10"/>
      <name val="Arial Rounded MT Bold"/>
      <family val="2"/>
    </font>
    <font>
      <sz val="10"/>
      <color indexed="63"/>
      <name val="Arial"/>
      <family val="2"/>
    </font>
    <font>
      <b/>
      <sz val="16"/>
      <color indexed="63"/>
      <name val="Arial Narrow"/>
      <family val="2"/>
    </font>
    <font>
      <sz val="10"/>
      <color indexed="10"/>
      <name val="Arial"/>
      <family val="2"/>
    </font>
    <font>
      <sz val="9"/>
      <name val="Arial"/>
      <family val="2"/>
    </font>
    <font>
      <b/>
      <sz val="10"/>
      <color indexed="9"/>
      <name val="Arial"/>
      <family val="2"/>
    </font>
    <font>
      <sz val="8"/>
      <color rgb="FF000000"/>
      <name val="Tahoma"/>
      <family val="2"/>
    </font>
    <font>
      <sz val="8"/>
      <color rgb="FF5F5F5F"/>
      <name val="Times New Roman"/>
      <family val="1"/>
    </font>
    <font>
      <b/>
      <sz val="16"/>
      <color rgb="FF5F5F5F"/>
      <name val="Arial Narrow"/>
      <family val="2"/>
    </font>
    <font>
      <sz val="16"/>
      <color rgb="FF5F5F5F"/>
      <name val="Arial Rounded MT Bold"/>
      <family val="2"/>
    </font>
    <font>
      <sz val="10"/>
      <color rgb="FF5F5F5F"/>
      <name val="Arial"/>
      <family val="2"/>
    </font>
    <font>
      <b/>
      <sz val="10"/>
      <color rgb="FF5F5F5F"/>
      <name val="Arial"/>
      <family val="2"/>
    </font>
    <font>
      <b/>
      <sz val="10"/>
      <color rgb="FFFBC603"/>
      <name val="Arial"/>
      <family val="2"/>
    </font>
    <font>
      <vertAlign val="superscript"/>
      <sz val="10"/>
      <color rgb="FF5F5F5F"/>
      <name val="Arial"/>
      <family val="2"/>
    </font>
    <font>
      <sz val="10"/>
      <color rgb="FF5F5F5F"/>
      <name val="Wingdings"/>
      <charset val="2"/>
    </font>
    <font>
      <sz val="10"/>
      <color rgb="FFFBC603"/>
      <name val="Arial"/>
      <family val="2"/>
    </font>
    <font>
      <b/>
      <sz val="16"/>
      <color rgb="FFFBC603"/>
      <name val="Arial Narrow"/>
      <family val="2"/>
    </font>
    <font>
      <sz val="8"/>
      <color rgb="FF5F5F5F"/>
      <name val="Arial"/>
      <family val="2"/>
    </font>
    <font>
      <b/>
      <sz val="8"/>
      <color rgb="FF5F5F5F"/>
      <name val="Arial"/>
      <family val="2"/>
    </font>
    <font>
      <b/>
      <sz val="9"/>
      <color rgb="FF5F5F5F"/>
      <name val="Arial"/>
      <family val="2"/>
    </font>
    <font>
      <sz val="7"/>
      <color rgb="FF5F5F5F"/>
      <name val="Arial"/>
      <family val="2"/>
    </font>
    <font>
      <sz val="10"/>
      <color rgb="FF5F5F5F"/>
      <name val="Book Antiqua"/>
      <family val="1"/>
    </font>
    <font>
      <sz val="9"/>
      <color rgb="FF5F5F5F"/>
      <name val="Arial"/>
      <family val="2"/>
    </font>
    <font>
      <i/>
      <sz val="9"/>
      <color rgb="FF5F5F5F"/>
      <name val="Arial"/>
      <family val="2"/>
    </font>
    <font>
      <sz val="10"/>
      <color rgb="FFFF0000"/>
      <name val="Arial"/>
      <family val="2"/>
    </font>
    <font>
      <i/>
      <sz val="10"/>
      <color rgb="FF5F5F5F"/>
      <name val="Arial"/>
      <family val="2"/>
    </font>
    <font>
      <sz val="11"/>
      <color theme="1"/>
      <name val="Arial"/>
      <family val="2"/>
    </font>
    <font>
      <b/>
      <sz val="11"/>
      <color theme="1"/>
      <name val="Arial"/>
      <family val="2"/>
    </font>
    <font>
      <b/>
      <sz val="11"/>
      <color rgb="FFFF0000"/>
      <name val="Arial"/>
      <family val="2"/>
    </font>
    <font>
      <b/>
      <sz val="12"/>
      <color indexed="9"/>
      <name val="Arial"/>
      <family val="2"/>
    </font>
    <font>
      <sz val="12"/>
      <name val="Arial"/>
      <family val="2"/>
    </font>
    <font>
      <b/>
      <sz val="11"/>
      <color theme="0"/>
      <name val="Arial"/>
      <family val="2"/>
    </font>
    <font>
      <b/>
      <sz val="12"/>
      <color theme="0"/>
      <name val="Arial"/>
      <family val="2"/>
    </font>
    <font>
      <sz val="11"/>
      <name val="Arial"/>
      <family val="2"/>
    </font>
    <font>
      <b/>
      <sz val="11"/>
      <name val="Arial"/>
      <family val="2"/>
    </font>
    <font>
      <b/>
      <sz val="14"/>
      <color theme="0"/>
      <name val="Arial"/>
      <family val="2"/>
    </font>
    <font>
      <b/>
      <sz val="8"/>
      <name val="Arial"/>
      <family val="2"/>
    </font>
    <font>
      <b/>
      <sz val="12"/>
      <color indexed="63"/>
      <name val="Arial Narrow"/>
      <family val="2"/>
    </font>
    <font>
      <b/>
      <sz val="9"/>
      <color indexed="63"/>
      <name val="Arial"/>
      <family val="2"/>
    </font>
    <font>
      <b/>
      <sz val="9"/>
      <color indexed="9"/>
      <name val="Arial"/>
      <family val="2"/>
    </font>
    <font>
      <b/>
      <i/>
      <u/>
      <sz val="9"/>
      <color indexed="63"/>
      <name val="Arial"/>
      <family val="2"/>
    </font>
    <font>
      <sz val="9"/>
      <color indexed="63"/>
      <name val="Arial"/>
      <family val="2"/>
    </font>
    <font>
      <b/>
      <sz val="9"/>
      <color indexed="10"/>
      <name val="Arial Narrow"/>
      <family val="2"/>
    </font>
    <font>
      <sz val="8"/>
      <color indexed="10"/>
      <name val="Arial"/>
      <family val="2"/>
    </font>
    <font>
      <sz val="10"/>
      <color theme="1"/>
      <name val="Arial"/>
      <family val="2"/>
    </font>
    <font>
      <b/>
      <sz val="10"/>
      <color theme="1"/>
      <name val="Arial"/>
      <family val="2"/>
    </font>
    <font>
      <b/>
      <i/>
      <sz val="10"/>
      <color rgb="FFFF0000"/>
      <name val="Arial"/>
      <family val="2"/>
    </font>
    <font>
      <sz val="8"/>
      <name val="Arial"/>
      <family val="2"/>
    </font>
    <font>
      <b/>
      <sz val="10"/>
      <color rgb="FFFF0000"/>
      <name val="Arial"/>
      <family val="2"/>
    </font>
    <font>
      <b/>
      <i/>
      <sz val="9"/>
      <color theme="1"/>
      <name val="Arial"/>
      <family val="2"/>
    </font>
    <font>
      <b/>
      <sz val="12"/>
      <color indexed="23"/>
      <name val="Arial"/>
      <family val="2"/>
    </font>
    <font>
      <b/>
      <sz val="9"/>
      <name val="Arial"/>
      <family val="2"/>
    </font>
    <font>
      <sz val="8"/>
      <color rgb="FFFF0000"/>
      <name val="Arial"/>
      <family val="2"/>
    </font>
    <font>
      <b/>
      <sz val="9"/>
      <color indexed="23"/>
      <name val="Arial"/>
      <family val="2"/>
    </font>
    <font>
      <sz val="15"/>
      <color rgb="FFFF0000"/>
      <name val="Arial Rounded MT Bold"/>
      <family val="2"/>
    </font>
    <font>
      <b/>
      <i/>
      <sz val="8"/>
      <color rgb="FFFF0000"/>
      <name val="Book Antiqua"/>
      <family val="1"/>
    </font>
    <font>
      <b/>
      <sz val="16"/>
      <color rgb="FFFF0000"/>
      <name val="Arial Narrow"/>
      <family val="2"/>
    </font>
    <font>
      <b/>
      <sz val="9"/>
      <color rgb="FFFF0000"/>
      <name val="Arial Narrow"/>
      <family val="2"/>
    </font>
    <font>
      <sz val="9"/>
      <color rgb="FFFF0000"/>
      <name val="Arial"/>
      <family val="2"/>
    </font>
    <font>
      <b/>
      <sz val="9"/>
      <color theme="0"/>
      <name val="Arial"/>
      <family val="2"/>
    </font>
    <font>
      <b/>
      <sz val="9"/>
      <color rgb="FFFF9900"/>
      <name val="Arial Narrow"/>
      <family val="2"/>
    </font>
    <font>
      <b/>
      <sz val="10"/>
      <color rgb="FFFF9900"/>
      <name val="Arial Narrow"/>
      <family val="2"/>
    </font>
    <font>
      <sz val="15"/>
      <color rgb="FFFF9900"/>
      <name val="Arial Rounded MT Bold"/>
      <family val="2"/>
    </font>
    <font>
      <sz val="15"/>
      <color rgb="FFFBC603"/>
      <name val="Arial Rounded MT Bold"/>
      <family val="2"/>
    </font>
    <font>
      <sz val="11"/>
      <color rgb="FF5F5F5F"/>
      <name val="Arial"/>
      <family val="2"/>
    </font>
    <font>
      <u/>
      <sz val="10"/>
      <color rgb="FF5F5F5F"/>
      <name val="Arial"/>
      <family val="2"/>
    </font>
    <font>
      <b/>
      <sz val="11"/>
      <color rgb="FF5F5F5F"/>
      <name val="Arial"/>
      <family val="2"/>
    </font>
    <font>
      <b/>
      <sz val="11"/>
      <color rgb="FF5F5F5F"/>
      <name val="Arial Narrow"/>
      <family val="2"/>
    </font>
    <font>
      <b/>
      <sz val="9"/>
      <color rgb="FFFBC603"/>
      <name val="Arial Narrow"/>
      <family val="2"/>
    </font>
    <font>
      <b/>
      <i/>
      <sz val="8"/>
      <color rgb="FF5F5F5F"/>
      <name val="Arial"/>
      <family val="2"/>
    </font>
    <font>
      <sz val="10"/>
      <color rgb="FF000000"/>
      <name val="Arial"/>
      <family val="2"/>
    </font>
    <font>
      <b/>
      <sz val="10"/>
      <name val="Arial"/>
      <family val="2"/>
    </font>
    <font>
      <i/>
      <sz val="10"/>
      <name val="Arial"/>
      <family val="2"/>
    </font>
    <font>
      <i/>
      <sz val="8"/>
      <name val="Arial"/>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FBC603"/>
        <bgColor indexed="64"/>
      </patternFill>
    </fill>
    <fill>
      <patternFill patternType="solid">
        <fgColor rgb="FFFFD966"/>
        <bgColor rgb="FFFFD966"/>
      </patternFill>
    </fill>
    <fill>
      <patternFill patternType="solid">
        <fgColor rgb="FFFFC000"/>
        <bgColor indexed="64"/>
      </patternFill>
    </fill>
  </fills>
  <borders count="79">
    <border>
      <left/>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medium">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rgb="FFFF0000"/>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s>
  <cellStyleXfs count="8">
    <xf numFmtId="0" fontId="0" fillId="0" borderId="0"/>
    <xf numFmtId="0" fontId="3" fillId="0" borderId="0" applyNumberFormat="0" applyFill="0" applyBorder="0" applyAlignment="0" applyProtection="0">
      <alignment vertical="top"/>
      <protection locked="0"/>
    </xf>
    <xf numFmtId="164" fontId="2" fillId="0" borderId="0" applyFont="0" applyFill="0" applyBorder="0" applyAlignment="0" applyProtection="0"/>
    <xf numFmtId="0" fontId="2" fillId="0" borderId="0"/>
    <xf numFmtId="164" fontId="2" fillId="0" borderId="0" applyFont="0" applyFill="0" applyBorder="0" applyAlignment="0" applyProtection="0"/>
    <xf numFmtId="0" fontId="1" fillId="0" borderId="0"/>
    <xf numFmtId="0" fontId="85" fillId="8" borderId="0" applyNumberFormat="0" applyFont="0" applyBorder="0" applyAlignment="0" applyProtection="0"/>
    <xf numFmtId="0" fontId="85" fillId="0" borderId="0"/>
  </cellStyleXfs>
  <cellXfs count="501">
    <xf numFmtId="0" fontId="0" fillId="0" borderId="0" xfId="0"/>
    <xf numFmtId="0" fontId="4" fillId="2" borderId="0" xfId="0" applyFont="1" applyFill="1" applyProtection="1"/>
    <xf numFmtId="0" fontId="4" fillId="2" borderId="0" xfId="0" applyFont="1" applyFill="1" applyBorder="1" applyProtection="1"/>
    <xf numFmtId="0" fontId="4" fillId="2" borderId="5" xfId="0" applyFont="1" applyFill="1" applyBorder="1" applyProtection="1"/>
    <xf numFmtId="0" fontId="4" fillId="2" borderId="6" xfId="0" applyFont="1" applyFill="1" applyBorder="1" applyProtection="1"/>
    <xf numFmtId="0" fontId="4" fillId="2" borderId="7" xfId="0" applyFont="1" applyFill="1" applyBorder="1" applyProtection="1"/>
    <xf numFmtId="0" fontId="4" fillId="2" borderId="8" xfId="0" applyFont="1" applyFill="1" applyBorder="1" applyProtection="1"/>
    <xf numFmtId="0" fontId="4" fillId="2" borderId="9" xfId="0" applyFont="1" applyFill="1" applyBorder="1" applyProtection="1"/>
    <xf numFmtId="0" fontId="7" fillId="2" borderId="0" xfId="0" applyFont="1" applyFill="1" applyBorder="1" applyProtection="1"/>
    <xf numFmtId="0" fontId="12" fillId="2" borderId="0" xfId="0" applyFont="1" applyFill="1" applyBorder="1" applyAlignment="1" applyProtection="1">
      <alignment vertical="center"/>
    </xf>
    <xf numFmtId="0" fontId="8" fillId="2" borderId="0" xfId="0" applyFont="1" applyFill="1" applyBorder="1" applyAlignment="1" applyProtection="1"/>
    <xf numFmtId="0" fontId="22" fillId="2" borderId="8" xfId="0" applyFont="1" applyFill="1" applyBorder="1" applyProtection="1"/>
    <xf numFmtId="0" fontId="22" fillId="2" borderId="9" xfId="0" applyFont="1" applyFill="1" applyBorder="1" applyProtection="1"/>
    <xf numFmtId="0" fontId="22" fillId="2" borderId="0" xfId="0" applyFont="1" applyFill="1" applyProtection="1"/>
    <xf numFmtId="0" fontId="15" fillId="2" borderId="8" xfId="0" applyFont="1" applyFill="1" applyBorder="1" applyAlignment="1" applyProtection="1">
      <alignment horizontal="center"/>
    </xf>
    <xf numFmtId="0" fontId="15" fillId="2" borderId="0" xfId="0" applyFont="1" applyFill="1" applyBorder="1" applyAlignment="1" applyProtection="1">
      <alignment horizontal="center"/>
    </xf>
    <xf numFmtId="0" fontId="15" fillId="2" borderId="9" xfId="0" applyFont="1" applyFill="1" applyBorder="1" applyAlignment="1" applyProtection="1">
      <alignment horizontal="center"/>
    </xf>
    <xf numFmtId="0" fontId="0" fillId="2" borderId="0" xfId="0" applyFill="1" applyProtection="1"/>
    <xf numFmtId="0" fontId="0" fillId="2" borderId="10" xfId="0" applyFill="1" applyBorder="1" applyProtection="1"/>
    <xf numFmtId="0" fontId="0" fillId="2" borderId="3" xfId="0" applyFill="1" applyBorder="1" applyProtection="1"/>
    <xf numFmtId="0" fontId="0" fillId="2" borderId="11" xfId="0" applyFill="1" applyBorder="1" applyProtection="1"/>
    <xf numFmtId="0" fontId="6" fillId="2" borderId="0" xfId="0" applyFont="1" applyFill="1" applyProtection="1"/>
    <xf numFmtId="0" fontId="10" fillId="2" borderId="0" xfId="0" applyFont="1" applyFill="1" applyProtection="1"/>
    <xf numFmtId="0" fontId="19" fillId="2" borderId="0" xfId="0" applyFont="1" applyFill="1" applyProtection="1"/>
    <xf numFmtId="0" fontId="19" fillId="2" borderId="0" xfId="0" applyFont="1" applyFill="1" applyBorder="1" applyProtection="1"/>
    <xf numFmtId="0" fontId="12" fillId="2" borderId="0" xfId="0" applyFont="1" applyFill="1" applyBorder="1" applyAlignment="1" applyProtection="1">
      <alignment horizontal="left" vertical="center"/>
    </xf>
    <xf numFmtId="0" fontId="17" fillId="2" borderId="0" xfId="0" applyFont="1" applyFill="1" applyBorder="1" applyAlignment="1" applyProtection="1">
      <alignment horizontal="left" vertical="center"/>
    </xf>
    <xf numFmtId="0" fontId="0" fillId="0" borderId="0" xfId="0" applyAlignment="1" applyProtection="1"/>
    <xf numFmtId="0" fontId="10" fillId="2" borderId="0" xfId="0" applyFont="1" applyFill="1" applyBorder="1" applyProtection="1"/>
    <xf numFmtId="0" fontId="19" fillId="2" borderId="0" xfId="0" applyFont="1" applyFill="1" applyAlignment="1" applyProtection="1">
      <alignment vertical="center"/>
    </xf>
    <xf numFmtId="0" fontId="37" fillId="2" borderId="5" xfId="0" applyFont="1" applyFill="1" applyBorder="1" applyProtection="1"/>
    <xf numFmtId="0" fontId="37" fillId="2" borderId="6" xfId="0" applyFont="1" applyFill="1" applyBorder="1" applyProtection="1"/>
    <xf numFmtId="0" fontId="37" fillId="2" borderId="7" xfId="0" applyFont="1" applyFill="1" applyBorder="1" applyProtection="1"/>
    <xf numFmtId="0" fontId="37" fillId="2" borderId="0" xfId="0" applyFont="1" applyFill="1" applyProtection="1"/>
    <xf numFmtId="0" fontId="37" fillId="2" borderId="8" xfId="0" applyFont="1" applyFill="1" applyBorder="1" applyProtection="1"/>
    <xf numFmtId="0" fontId="37" fillId="2" borderId="21" xfId="0" applyFont="1" applyFill="1" applyBorder="1" applyProtection="1"/>
    <xf numFmtId="0" fontId="37" fillId="2" borderId="0" xfId="0" applyFont="1" applyFill="1" applyBorder="1" applyProtection="1"/>
    <xf numFmtId="0" fontId="37" fillId="2" borderId="9" xfId="0" applyFont="1" applyFill="1" applyBorder="1" applyProtection="1"/>
    <xf numFmtId="0" fontId="37" fillId="2" borderId="0" xfId="0" applyFont="1" applyFill="1" applyBorder="1" applyAlignment="1" applyProtection="1">
      <alignment horizontal="right"/>
    </xf>
    <xf numFmtId="0" fontId="37" fillId="2" borderId="10" xfId="0" applyFont="1" applyFill="1" applyBorder="1" applyProtection="1"/>
    <xf numFmtId="0" fontId="37" fillId="2" borderId="3" xfId="0" applyFont="1" applyFill="1" applyBorder="1" applyProtection="1"/>
    <xf numFmtId="0" fontId="37" fillId="2" borderId="11" xfId="0" applyFont="1" applyFill="1" applyBorder="1" applyProtection="1"/>
    <xf numFmtId="0" fontId="34" fillId="2" borderId="5" xfId="0" applyFont="1" applyFill="1" applyBorder="1" applyProtection="1"/>
    <xf numFmtId="0" fontId="37" fillId="2" borderId="0" xfId="0" applyFont="1" applyFill="1" applyBorder="1" applyAlignment="1" applyProtection="1"/>
    <xf numFmtId="0" fontId="37" fillId="2" borderId="0" xfId="0" applyFont="1" applyFill="1" applyAlignment="1" applyProtection="1">
      <alignment vertical="center"/>
    </xf>
    <xf numFmtId="0" fontId="35" fillId="2" borderId="0" xfId="0" applyFont="1" applyFill="1" applyBorder="1" applyAlignment="1" applyProtection="1">
      <alignment horizontal="left" wrapText="1"/>
    </xf>
    <xf numFmtId="0" fontId="0" fillId="3" borderId="0" xfId="0" applyFill="1" applyProtection="1"/>
    <xf numFmtId="0" fontId="12" fillId="2" borderId="0" xfId="0" applyFont="1" applyFill="1" applyBorder="1" applyAlignment="1" applyProtection="1">
      <alignment wrapText="1"/>
    </xf>
    <xf numFmtId="0" fontId="0" fillId="0" borderId="0" xfId="0" applyProtection="1"/>
    <xf numFmtId="0" fontId="10" fillId="2" borderId="0" xfId="0" applyFont="1" applyFill="1" applyBorder="1" applyAlignment="1" applyProtection="1">
      <alignment vertical="center" wrapText="1"/>
    </xf>
    <xf numFmtId="0" fontId="54" fillId="2" borderId="3" xfId="0" applyFont="1" applyFill="1" applyBorder="1" applyAlignment="1" applyProtection="1">
      <alignment horizontal="center" vertical="center"/>
    </xf>
    <xf numFmtId="0" fontId="51" fillId="2" borderId="16" xfId="0" applyFont="1" applyFill="1" applyBorder="1" applyAlignment="1" applyProtection="1">
      <alignment horizontal="center" vertical="center" wrapText="1"/>
    </xf>
    <xf numFmtId="167" fontId="56" fillId="2" borderId="6" xfId="2" applyNumberFormat="1" applyFont="1" applyFill="1" applyBorder="1" applyAlignment="1" applyProtection="1">
      <alignment horizontal="left" vertical="center" wrapText="1"/>
    </xf>
    <xf numFmtId="167" fontId="56" fillId="2" borderId="7" xfId="2" applyNumberFormat="1" applyFont="1" applyFill="1" applyBorder="1" applyAlignment="1" applyProtection="1">
      <alignment horizontal="left" vertical="center" wrapText="1"/>
    </xf>
    <xf numFmtId="0" fontId="55" fillId="2" borderId="8" xfId="0" applyFont="1" applyFill="1" applyBorder="1" applyAlignment="1" applyProtection="1">
      <alignment horizontal="left" vertical="center" wrapText="1"/>
    </xf>
    <xf numFmtId="0" fontId="56" fillId="2" borderId="0" xfId="0" applyFont="1" applyFill="1" applyBorder="1" applyAlignment="1" applyProtection="1">
      <alignment horizontal="left" vertical="center" wrapText="1"/>
    </xf>
    <xf numFmtId="167" fontId="56" fillId="2" borderId="0" xfId="2" applyNumberFormat="1" applyFont="1" applyFill="1" applyBorder="1" applyAlignment="1" applyProtection="1">
      <alignment horizontal="left" vertical="center" wrapText="1"/>
    </xf>
    <xf numFmtId="167" fontId="56" fillId="2" borderId="9" xfId="2" applyNumberFormat="1" applyFont="1" applyFill="1" applyBorder="1" applyAlignment="1" applyProtection="1">
      <alignment horizontal="left" vertical="center" wrapText="1"/>
    </xf>
    <xf numFmtId="0" fontId="56" fillId="2" borderId="8" xfId="0" applyFont="1" applyFill="1" applyBorder="1" applyAlignment="1" applyProtection="1">
      <alignment horizontal="left" vertical="center" wrapText="1"/>
    </xf>
    <xf numFmtId="0" fontId="56" fillId="2" borderId="8" xfId="0" applyFont="1" applyFill="1" applyBorder="1" applyAlignment="1" applyProtection="1">
      <alignment vertical="center" wrapText="1"/>
    </xf>
    <xf numFmtId="0" fontId="56" fillId="2" borderId="0" xfId="0" applyFont="1" applyFill="1" applyBorder="1" applyAlignment="1" applyProtection="1">
      <alignment vertical="center" wrapText="1"/>
    </xf>
    <xf numFmtId="167" fontId="56" fillId="2" borderId="19" xfId="2" applyNumberFormat="1" applyFont="1" applyFill="1" applyBorder="1" applyAlignment="1" applyProtection="1">
      <alignment horizontal="left" vertical="center" wrapText="1"/>
    </xf>
    <xf numFmtId="167" fontId="56" fillId="2" borderId="16" xfId="2" applyNumberFormat="1" applyFont="1" applyFill="1" applyBorder="1" applyAlignment="1" applyProtection="1">
      <alignment horizontal="left" vertical="center" wrapText="1"/>
    </xf>
    <xf numFmtId="167" fontId="56" fillId="2" borderId="52" xfId="2" applyNumberFormat="1" applyFont="1" applyFill="1" applyBorder="1" applyAlignment="1" applyProtection="1">
      <alignment horizontal="left" vertical="center" wrapText="1"/>
    </xf>
    <xf numFmtId="0" fontId="57" fillId="2" borderId="5" xfId="0" applyFont="1" applyFill="1" applyBorder="1" applyAlignment="1" applyProtection="1">
      <alignment horizontal="left" vertical="center" wrapText="1"/>
    </xf>
    <xf numFmtId="0" fontId="57" fillId="2" borderId="6" xfId="0" applyFont="1" applyFill="1" applyBorder="1" applyAlignment="1" applyProtection="1">
      <alignment horizontal="left" vertical="center" wrapText="1"/>
    </xf>
    <xf numFmtId="0" fontId="55" fillId="2" borderId="8" xfId="0" applyFont="1" applyFill="1" applyBorder="1" applyAlignment="1" applyProtection="1">
      <alignment vertical="center" wrapText="1"/>
    </xf>
    <xf numFmtId="0" fontId="56" fillId="2" borderId="10" xfId="0" applyFont="1" applyFill="1" applyBorder="1" applyAlignment="1" applyProtection="1">
      <alignment vertical="center" wrapText="1"/>
    </xf>
    <xf numFmtId="167" fontId="56" fillId="2" borderId="11" xfId="2" applyNumberFormat="1" applyFont="1" applyFill="1" applyBorder="1" applyAlignment="1" applyProtection="1">
      <alignment horizontal="left" vertical="center" wrapText="1"/>
    </xf>
    <xf numFmtId="167" fontId="56" fillId="2" borderId="27" xfId="2" applyNumberFormat="1" applyFont="1" applyFill="1" applyBorder="1" applyAlignment="1" applyProtection="1">
      <alignment horizontal="left" vertical="center" wrapText="1"/>
    </xf>
    <xf numFmtId="167" fontId="56" fillId="2" borderId="17" xfId="2" applyNumberFormat="1" applyFont="1" applyFill="1" applyBorder="1" applyAlignment="1" applyProtection="1">
      <alignment horizontal="left" vertical="center" wrapText="1"/>
    </xf>
    <xf numFmtId="167" fontId="56" fillId="2" borderId="51" xfId="2" applyNumberFormat="1" applyFont="1" applyFill="1" applyBorder="1" applyAlignment="1" applyProtection="1">
      <alignment horizontal="left" vertical="center" wrapText="1"/>
    </xf>
    <xf numFmtId="0" fontId="57" fillId="2" borderId="10" xfId="0" applyFont="1" applyFill="1" applyBorder="1" applyAlignment="1" applyProtection="1">
      <alignment horizontal="left" vertical="center" wrapText="1"/>
    </xf>
    <xf numFmtId="0" fontId="57" fillId="2" borderId="3" xfId="0" applyFont="1" applyFill="1" applyBorder="1" applyAlignment="1" applyProtection="1">
      <alignment horizontal="left" vertical="center" wrapText="1"/>
    </xf>
    <xf numFmtId="167" fontId="53" fillId="2" borderId="0" xfId="2" applyNumberFormat="1" applyFont="1" applyFill="1" applyBorder="1" applyAlignment="1" applyProtection="1">
      <alignment horizontal="left" vertical="center" wrapText="1"/>
    </xf>
    <xf numFmtId="167" fontId="53" fillId="2" borderId="9" xfId="2" applyNumberFormat="1" applyFont="1" applyFill="1" applyBorder="1" applyAlignment="1" applyProtection="1">
      <alignment horizontal="left" vertical="center" wrapText="1"/>
    </xf>
    <xf numFmtId="167" fontId="53" fillId="2" borderId="4" xfId="2" applyNumberFormat="1" applyFont="1" applyFill="1" applyBorder="1" applyAlignment="1" applyProtection="1">
      <alignment horizontal="left" vertical="center" wrapText="1"/>
    </xf>
    <xf numFmtId="167" fontId="53" fillId="2" borderId="2" xfId="2" applyNumberFormat="1" applyFont="1" applyFill="1" applyBorder="1" applyAlignment="1" applyProtection="1">
      <alignment horizontal="left" vertical="center" wrapText="1"/>
    </xf>
    <xf numFmtId="167" fontId="53" fillId="2" borderId="18" xfId="2" applyNumberFormat="1" applyFont="1" applyFill="1" applyBorder="1" applyAlignment="1" applyProtection="1">
      <alignment horizontal="left" vertical="center" wrapText="1"/>
    </xf>
    <xf numFmtId="167" fontId="53" fillId="2" borderId="28" xfId="2" applyNumberFormat="1" applyFont="1" applyFill="1" applyBorder="1" applyAlignment="1" applyProtection="1">
      <alignment horizontal="left" vertical="center" wrapText="1"/>
    </xf>
    <xf numFmtId="0" fontId="6" fillId="3" borderId="0" xfId="0" applyFont="1" applyFill="1" applyProtection="1"/>
    <xf numFmtId="0" fontId="5" fillId="3" borderId="0" xfId="0" applyFont="1" applyFill="1" applyBorder="1" applyAlignment="1" applyProtection="1">
      <alignment vertical="top" wrapText="1"/>
    </xf>
    <xf numFmtId="0" fontId="6" fillId="2" borderId="0" xfId="0" applyFont="1" applyFill="1" applyAlignment="1" applyProtection="1">
      <alignment wrapText="1"/>
    </xf>
    <xf numFmtId="0" fontId="0" fillId="0" borderId="0" xfId="0" applyAlignment="1" applyProtection="1">
      <alignment wrapText="1"/>
    </xf>
    <xf numFmtId="0" fontId="0" fillId="3" borderId="0" xfId="0" applyFill="1" applyAlignment="1" applyProtection="1">
      <alignment wrapText="1"/>
    </xf>
    <xf numFmtId="0" fontId="58" fillId="3" borderId="0" xfId="0" applyFont="1" applyFill="1" applyAlignment="1" applyProtection="1">
      <alignment wrapText="1"/>
    </xf>
    <xf numFmtId="0" fontId="58" fillId="0" borderId="0" xfId="0" applyFont="1" applyProtection="1"/>
    <xf numFmtId="0" fontId="6" fillId="2" borderId="0" xfId="3" applyFont="1" applyFill="1" applyProtection="1"/>
    <xf numFmtId="0" fontId="10" fillId="2" borderId="0" xfId="3" applyFont="1" applyFill="1" applyProtection="1"/>
    <xf numFmtId="0" fontId="6" fillId="0" borderId="0" xfId="3" applyFont="1" applyProtection="1"/>
    <xf numFmtId="0" fontId="10" fillId="2" borderId="0" xfId="3" applyFont="1" applyFill="1" applyBorder="1" applyProtection="1"/>
    <xf numFmtId="0" fontId="13" fillId="2" borderId="0" xfId="3" applyFont="1" applyFill="1" applyBorder="1" applyAlignment="1" applyProtection="1">
      <alignment horizontal="left" vertical="top" wrapText="1"/>
    </xf>
    <xf numFmtId="0" fontId="6" fillId="2" borderId="0" xfId="3" applyFont="1" applyFill="1" applyAlignment="1" applyProtection="1">
      <alignment vertical="center"/>
    </xf>
    <xf numFmtId="0" fontId="34" fillId="2" borderId="0" xfId="3" applyFont="1" applyFill="1" applyAlignment="1" applyProtection="1">
      <alignment horizontal="left" vertical="center"/>
    </xf>
    <xf numFmtId="0" fontId="65" fillId="2" borderId="0" xfId="3" applyFont="1" applyFill="1" applyAlignment="1" applyProtection="1">
      <alignment horizontal="left" vertical="center"/>
    </xf>
    <xf numFmtId="0" fontId="6" fillId="0" borderId="0" xfId="3" applyFont="1" applyAlignment="1" applyProtection="1">
      <alignment vertical="center"/>
    </xf>
    <xf numFmtId="0" fontId="6" fillId="2" borderId="0" xfId="3" applyFont="1" applyFill="1" applyBorder="1" applyAlignment="1" applyProtection="1">
      <alignment vertical="center"/>
    </xf>
    <xf numFmtId="0" fontId="66" fillId="2" borderId="0" xfId="3" applyFont="1" applyFill="1" applyBorder="1" applyAlignment="1" applyProtection="1">
      <alignment horizontal="left" vertical="center"/>
    </xf>
    <xf numFmtId="0" fontId="65" fillId="2" borderId="0" xfId="3" applyFont="1" applyFill="1" applyBorder="1" applyAlignment="1" applyProtection="1">
      <alignment horizontal="left" vertical="center"/>
    </xf>
    <xf numFmtId="0" fontId="54" fillId="2" borderId="0" xfId="3" applyFont="1" applyFill="1" applyBorder="1" applyAlignment="1" applyProtection="1">
      <alignment horizontal="center" vertical="center"/>
    </xf>
    <xf numFmtId="0" fontId="36" fillId="2" borderId="0" xfId="3" applyFont="1" applyFill="1" applyProtection="1"/>
    <xf numFmtId="0" fontId="36" fillId="0" borderId="0" xfId="3" applyFont="1" applyProtection="1"/>
    <xf numFmtId="165" fontId="66" fillId="2" borderId="44" xfId="2" applyNumberFormat="1" applyFont="1" applyFill="1" applyBorder="1" applyAlignment="1" applyProtection="1">
      <alignment vertical="center" wrapText="1"/>
    </xf>
    <xf numFmtId="165" fontId="66" fillId="2" borderId="36" xfId="2" applyNumberFormat="1" applyFont="1" applyFill="1" applyBorder="1" applyAlignment="1" applyProtection="1">
      <alignment vertical="center" wrapText="1"/>
    </xf>
    <xf numFmtId="165" fontId="66" fillId="2" borderId="12" xfId="2" applyNumberFormat="1" applyFont="1" applyFill="1" applyBorder="1" applyAlignment="1" applyProtection="1">
      <alignment vertical="center" wrapText="1"/>
    </xf>
    <xf numFmtId="165" fontId="66" fillId="2" borderId="49" xfId="2" applyNumberFormat="1" applyFont="1" applyFill="1" applyBorder="1" applyAlignment="1" applyProtection="1">
      <alignment vertical="center" wrapText="1"/>
    </xf>
    <xf numFmtId="0" fontId="68" fillId="2" borderId="4" xfId="3" applyFont="1" applyFill="1" applyBorder="1" applyAlignment="1" applyProtection="1">
      <alignment vertical="center" wrapText="1"/>
    </xf>
    <xf numFmtId="0" fontId="68" fillId="2" borderId="0" xfId="3" applyFont="1" applyFill="1" applyBorder="1" applyAlignment="1" applyProtection="1">
      <alignment vertical="center" wrapText="1"/>
    </xf>
    <xf numFmtId="165" fontId="66" fillId="2" borderId="0" xfId="2" applyNumberFormat="1" applyFont="1" applyFill="1" applyBorder="1" applyAlignment="1" applyProtection="1">
      <alignment vertical="center" wrapText="1"/>
    </xf>
    <xf numFmtId="164" fontId="19" fillId="2" borderId="15" xfId="2" applyFont="1" applyFill="1" applyBorder="1" applyAlignment="1" applyProtection="1">
      <alignment vertical="center" wrapText="1"/>
    </xf>
    <xf numFmtId="0" fontId="11" fillId="2" borderId="0" xfId="3" applyFont="1" applyFill="1" applyBorder="1" applyAlignment="1" applyProtection="1">
      <alignment vertical="top"/>
    </xf>
    <xf numFmtId="0" fontId="9" fillId="2" borderId="0" xfId="3" applyFont="1" applyFill="1" applyBorder="1" applyAlignment="1" applyProtection="1">
      <alignment vertical="top" wrapText="1"/>
    </xf>
    <xf numFmtId="0" fontId="5" fillId="2" borderId="0" xfId="3" applyFont="1" applyFill="1" applyBorder="1" applyAlignment="1" applyProtection="1">
      <alignment vertical="top" wrapText="1"/>
    </xf>
    <xf numFmtId="0" fontId="34" fillId="2" borderId="28" xfId="0" applyFont="1" applyFill="1" applyBorder="1" applyAlignment="1" applyProtection="1">
      <alignment horizontal="center" vertical="center" wrapText="1"/>
    </xf>
    <xf numFmtId="165" fontId="25" fillId="2" borderId="65" xfId="2" applyNumberFormat="1" applyFont="1" applyFill="1" applyBorder="1" applyAlignment="1" applyProtection="1">
      <alignment horizontal="left" vertical="center" wrapText="1"/>
    </xf>
    <xf numFmtId="165" fontId="25" fillId="2" borderId="66" xfId="2" applyNumberFormat="1" applyFont="1" applyFill="1" applyBorder="1" applyAlignment="1" applyProtection="1">
      <alignment horizontal="left" vertical="center" wrapText="1"/>
    </xf>
    <xf numFmtId="0" fontId="25" fillId="2" borderId="67" xfId="0" applyFont="1" applyFill="1" applyBorder="1" applyAlignment="1" applyProtection="1">
      <alignment horizontal="left" wrapText="1"/>
    </xf>
    <xf numFmtId="0" fontId="25" fillId="2" borderId="31" xfId="0" applyFont="1" applyFill="1" applyBorder="1" applyAlignment="1" applyProtection="1">
      <alignment horizontal="left" vertical="center"/>
    </xf>
    <xf numFmtId="0" fontId="25" fillId="2" borderId="22" xfId="0" applyFont="1" applyFill="1" applyBorder="1" applyAlignment="1" applyProtection="1">
      <alignment horizontal="left" vertical="top" wrapText="1"/>
    </xf>
    <xf numFmtId="165" fontId="25" fillId="2" borderId="25" xfId="2" applyNumberFormat="1" applyFont="1" applyFill="1" applyBorder="1" applyAlignment="1" applyProtection="1">
      <alignment horizontal="left" vertical="center" wrapText="1"/>
    </xf>
    <xf numFmtId="0" fontId="25" fillId="2" borderId="15" xfId="0" applyFont="1" applyFill="1" applyBorder="1" applyAlignment="1" applyProtection="1">
      <alignment horizontal="left" vertical="center" wrapText="1"/>
    </xf>
    <xf numFmtId="165" fontId="25" fillId="2" borderId="28" xfId="2" applyNumberFormat="1" applyFont="1" applyFill="1" applyBorder="1" applyAlignment="1" applyProtection="1">
      <alignment horizontal="left" vertical="center" wrapText="1"/>
    </xf>
    <xf numFmtId="0" fontId="58" fillId="2" borderId="0" xfId="3" applyFont="1" applyFill="1" applyBorder="1" applyAlignment="1" applyProtection="1">
      <alignment vertical="center"/>
    </xf>
    <xf numFmtId="0" fontId="7" fillId="2" borderId="0" xfId="0" applyFont="1" applyFill="1" applyBorder="1" applyAlignment="1" applyProtection="1"/>
    <xf numFmtId="0" fontId="0" fillId="2" borderId="0" xfId="0" applyFill="1" applyAlignment="1" applyProtection="1">
      <alignment vertical="center"/>
    </xf>
    <xf numFmtId="0" fontId="0" fillId="2" borderId="0" xfId="0" applyFill="1" applyBorder="1" applyAlignment="1" applyProtection="1">
      <alignment vertical="center"/>
    </xf>
    <xf numFmtId="0" fontId="25" fillId="2" borderId="0" xfId="0" applyFont="1" applyFill="1" applyAlignment="1" applyProtection="1">
      <alignment vertical="center"/>
    </xf>
    <xf numFmtId="0" fontId="5" fillId="2" borderId="0" xfId="0" applyFont="1" applyFill="1" applyProtection="1"/>
    <xf numFmtId="0" fontId="14" fillId="2" borderId="0" xfId="0" applyFont="1" applyFill="1" applyBorder="1" applyAlignment="1" applyProtection="1"/>
    <xf numFmtId="0" fontId="5" fillId="2" borderId="0" xfId="0" applyFont="1" applyFill="1" applyBorder="1" applyProtection="1"/>
    <xf numFmtId="0" fontId="5" fillId="0" borderId="0" xfId="0" applyFont="1" applyProtection="1"/>
    <xf numFmtId="0" fontId="14" fillId="2" borderId="0" xfId="0" applyFont="1" applyFill="1" applyBorder="1" applyAlignment="1" applyProtection="1">
      <alignment horizontal="center"/>
    </xf>
    <xf numFmtId="0" fontId="5" fillId="2" borderId="11" xfId="0" applyFont="1" applyFill="1" applyBorder="1" applyAlignment="1" applyProtection="1">
      <alignment vertical="center"/>
    </xf>
    <xf numFmtId="0" fontId="9" fillId="2" borderId="6" xfId="0" applyFont="1" applyFill="1" applyBorder="1" applyAlignment="1" applyProtection="1">
      <alignment vertical="center"/>
    </xf>
    <xf numFmtId="0" fontId="5" fillId="0" borderId="6" xfId="0" applyFont="1" applyBorder="1" applyAlignment="1" applyProtection="1">
      <alignment vertical="center"/>
    </xf>
    <xf numFmtId="0" fontId="9" fillId="2" borderId="0" xfId="0" applyFont="1" applyFill="1" applyBorder="1" applyAlignment="1" applyProtection="1">
      <alignment vertical="center"/>
    </xf>
    <xf numFmtId="0" fontId="5" fillId="2" borderId="0" xfId="0" applyFont="1" applyFill="1" applyBorder="1" applyAlignment="1" applyProtection="1">
      <alignment vertical="center"/>
    </xf>
    <xf numFmtId="0" fontId="5" fillId="2" borderId="0" xfId="0" applyFont="1" applyFill="1" applyAlignment="1" applyProtection="1">
      <alignment vertical="center"/>
    </xf>
    <xf numFmtId="0" fontId="5" fillId="0" borderId="0" xfId="0" applyFont="1" applyAlignment="1" applyProtection="1">
      <alignment vertical="center"/>
    </xf>
    <xf numFmtId="0" fontId="0" fillId="2" borderId="13" xfId="0" applyFill="1" applyBorder="1" applyAlignment="1" applyProtection="1">
      <alignment vertical="center"/>
    </xf>
    <xf numFmtId="0" fontId="0" fillId="2" borderId="14" xfId="0" applyFill="1" applyBorder="1" applyAlignment="1" applyProtection="1">
      <alignment vertical="center"/>
    </xf>
    <xf numFmtId="0" fontId="0" fillId="2" borderId="47" xfId="0" applyFill="1" applyBorder="1" applyAlignment="1" applyProtection="1">
      <alignment vertical="center"/>
    </xf>
    <xf numFmtId="0" fontId="25" fillId="2" borderId="14" xfId="0" applyFont="1" applyFill="1" applyBorder="1" applyAlignment="1" applyProtection="1">
      <alignment vertical="center"/>
    </xf>
    <xf numFmtId="0" fontId="25" fillId="2" borderId="1" xfId="0" applyFont="1" applyFill="1" applyBorder="1" applyAlignment="1" applyProtection="1">
      <alignment vertical="center"/>
    </xf>
    <xf numFmtId="0" fontId="2" fillId="2" borderId="0" xfId="0" applyFont="1" applyFill="1" applyProtection="1"/>
    <xf numFmtId="0" fontId="37" fillId="2" borderId="39" xfId="3" applyFont="1" applyFill="1" applyBorder="1" applyAlignment="1" applyProtection="1">
      <alignment vertical="center" wrapText="1"/>
      <protection locked="0"/>
    </xf>
    <xf numFmtId="0" fontId="38" fillId="2" borderId="54" xfId="3" applyFont="1" applyFill="1" applyBorder="1" applyAlignment="1" applyProtection="1">
      <alignment vertical="center" wrapText="1"/>
      <protection locked="0"/>
    </xf>
    <xf numFmtId="0" fontId="38" fillId="2" borderId="34" xfId="3" applyFont="1" applyFill="1" applyBorder="1" applyAlignment="1" applyProtection="1">
      <alignment vertical="center" wrapText="1"/>
      <protection locked="0"/>
    </xf>
    <xf numFmtId="0" fontId="37" fillId="2" borderId="36" xfId="3" applyFont="1" applyFill="1" applyBorder="1" applyAlignment="1" applyProtection="1">
      <alignment vertical="center" wrapText="1"/>
      <protection locked="0"/>
    </xf>
    <xf numFmtId="0" fontId="37" fillId="2" borderId="54" xfId="3" applyFont="1" applyFill="1" applyBorder="1" applyAlignment="1" applyProtection="1">
      <alignment vertical="center" wrapText="1"/>
      <protection locked="0"/>
    </xf>
    <xf numFmtId="165" fontId="37" fillId="2" borderId="39" xfId="2" applyNumberFormat="1" applyFont="1" applyFill="1" applyBorder="1" applyAlignment="1" applyProtection="1">
      <alignment vertical="center" wrapText="1"/>
      <protection locked="0"/>
    </xf>
    <xf numFmtId="165" fontId="37" fillId="2" borderId="55" xfId="2" applyNumberFormat="1" applyFont="1" applyFill="1" applyBorder="1" applyAlignment="1" applyProtection="1">
      <alignment vertical="center" wrapText="1"/>
      <protection locked="0"/>
    </xf>
    <xf numFmtId="165" fontId="37" fillId="2" borderId="26" xfId="2" applyNumberFormat="1" applyFont="1" applyFill="1" applyBorder="1" applyAlignment="1" applyProtection="1">
      <alignment vertical="center" wrapText="1"/>
      <protection locked="0"/>
    </xf>
    <xf numFmtId="165" fontId="38" fillId="2" borderId="54" xfId="2" applyNumberFormat="1" applyFont="1" applyFill="1" applyBorder="1" applyAlignment="1" applyProtection="1">
      <alignment vertical="center" wrapText="1"/>
      <protection locked="0"/>
    </xf>
    <xf numFmtId="165" fontId="38" fillId="2" borderId="34" xfId="2" applyNumberFormat="1" applyFont="1" applyFill="1" applyBorder="1" applyAlignment="1" applyProtection="1">
      <alignment vertical="center" wrapText="1"/>
      <protection locked="0"/>
    </xf>
    <xf numFmtId="165" fontId="37" fillId="2" borderId="34" xfId="2" applyNumberFormat="1" applyFont="1" applyFill="1" applyBorder="1" applyAlignment="1" applyProtection="1">
      <alignment vertical="center" wrapText="1"/>
      <protection locked="0"/>
    </xf>
    <xf numFmtId="165" fontId="37" fillId="2" borderId="61" xfId="2" applyNumberFormat="1" applyFont="1" applyFill="1" applyBorder="1" applyAlignment="1" applyProtection="1">
      <alignment vertical="center" wrapText="1"/>
      <protection locked="0"/>
    </xf>
    <xf numFmtId="165" fontId="37" fillId="2" borderId="27" xfId="2" applyNumberFormat="1" applyFont="1" applyFill="1" applyBorder="1" applyAlignment="1" applyProtection="1">
      <alignment vertical="center" wrapText="1"/>
      <protection locked="0"/>
    </xf>
    <xf numFmtId="165" fontId="37" fillId="2" borderId="23" xfId="2" applyNumberFormat="1" applyFont="1" applyFill="1" applyBorder="1" applyAlignment="1" applyProtection="1">
      <alignment vertical="center" wrapText="1"/>
      <protection locked="0"/>
    </xf>
    <xf numFmtId="165" fontId="19" fillId="2" borderId="12" xfId="2" applyNumberFormat="1" applyFont="1" applyFill="1" applyBorder="1" applyAlignment="1" applyProtection="1">
      <alignment vertical="center" wrapText="1"/>
      <protection locked="0"/>
    </xf>
    <xf numFmtId="165" fontId="25" fillId="2" borderId="66" xfId="2" applyNumberFormat="1" applyFont="1" applyFill="1" applyBorder="1" applyAlignment="1" applyProtection="1">
      <alignment horizontal="left" vertical="center" wrapText="1"/>
      <protection locked="0"/>
    </xf>
    <xf numFmtId="165" fontId="25" fillId="2" borderId="68" xfId="2" applyNumberFormat="1" applyFont="1" applyFill="1" applyBorder="1" applyAlignment="1" applyProtection="1">
      <alignment horizontal="left" vertical="center" wrapText="1"/>
      <protection locked="0"/>
    </xf>
    <xf numFmtId="165" fontId="25" fillId="2" borderId="65" xfId="2" applyNumberFormat="1" applyFont="1" applyFill="1" applyBorder="1" applyAlignment="1" applyProtection="1">
      <alignment horizontal="left" vertical="center" wrapText="1"/>
      <protection locked="0"/>
    </xf>
    <xf numFmtId="165" fontId="25" fillId="2" borderId="69" xfId="2" applyNumberFormat="1" applyFont="1" applyFill="1" applyBorder="1" applyAlignment="1" applyProtection="1">
      <alignment horizontal="left" vertical="center" wrapText="1"/>
      <protection locked="0"/>
    </xf>
    <xf numFmtId="168" fontId="56" fillId="2" borderId="0" xfId="2" applyNumberFormat="1" applyFont="1" applyFill="1" applyBorder="1" applyAlignment="1" applyProtection="1">
      <alignment horizontal="left" vertical="center" wrapText="1"/>
      <protection locked="0"/>
    </xf>
    <xf numFmtId="168" fontId="56" fillId="2" borderId="9" xfId="2" applyNumberFormat="1" applyFont="1" applyFill="1" applyBorder="1" applyAlignment="1" applyProtection="1">
      <alignment horizontal="left" vertical="center" wrapText="1"/>
      <protection locked="0"/>
    </xf>
    <xf numFmtId="168" fontId="56" fillId="2" borderId="3" xfId="2" applyNumberFormat="1" applyFont="1" applyFill="1" applyBorder="1" applyAlignment="1" applyProtection="1">
      <alignment horizontal="left" vertical="center" wrapText="1"/>
      <protection locked="0"/>
    </xf>
    <xf numFmtId="168" fontId="56" fillId="2" borderId="11" xfId="2" applyNumberFormat="1" applyFont="1" applyFill="1" applyBorder="1" applyAlignment="1" applyProtection="1">
      <alignment horizontal="left" vertical="center" wrapText="1"/>
      <protection locked="0"/>
    </xf>
    <xf numFmtId="0" fontId="53" fillId="2" borderId="0" xfId="0" applyFont="1" applyFill="1" applyBorder="1" applyAlignment="1" applyProtection="1">
      <alignment vertical="center" wrapText="1"/>
      <protection locked="0"/>
    </xf>
    <xf numFmtId="0" fontId="53" fillId="2" borderId="3" xfId="0" applyFont="1" applyFill="1" applyBorder="1" applyAlignment="1" applyProtection="1">
      <alignment vertical="center" wrapText="1"/>
      <protection locked="0"/>
    </xf>
    <xf numFmtId="0" fontId="53" fillId="2" borderId="0" xfId="0" applyFont="1" applyFill="1" applyBorder="1" applyAlignment="1" applyProtection="1">
      <alignment horizontal="left" vertical="center" wrapText="1"/>
      <protection locked="0"/>
    </xf>
    <xf numFmtId="167" fontId="53" fillId="2" borderId="53" xfId="2" applyNumberFormat="1" applyFont="1" applyFill="1" applyBorder="1" applyAlignment="1" applyProtection="1">
      <alignment horizontal="left" vertical="center" wrapText="1"/>
      <protection locked="0"/>
    </xf>
    <xf numFmtId="0" fontId="51" fillId="2" borderId="16" xfId="0" applyFont="1" applyFill="1" applyBorder="1" applyAlignment="1" applyProtection="1">
      <alignment horizontal="center" vertical="center" wrapText="1"/>
      <protection locked="0"/>
    </xf>
    <xf numFmtId="168" fontId="56" fillId="2" borderId="0" xfId="2" applyNumberFormat="1" applyFont="1" applyFill="1" applyBorder="1" applyAlignment="1" applyProtection="1">
      <alignment horizontal="left" vertical="center" wrapText="1"/>
    </xf>
    <xf numFmtId="168" fontId="56" fillId="2" borderId="3" xfId="2" applyNumberFormat="1" applyFont="1" applyFill="1" applyBorder="1" applyAlignment="1" applyProtection="1">
      <alignment horizontal="left" vertical="center" wrapText="1"/>
    </xf>
    <xf numFmtId="0" fontId="33" fillId="2" borderId="18" xfId="3" applyFont="1" applyFill="1" applyBorder="1" applyAlignment="1" applyProtection="1">
      <alignment horizontal="center" vertical="center" wrapText="1"/>
      <protection locked="0"/>
    </xf>
    <xf numFmtId="0" fontId="37" fillId="2" borderId="21" xfId="0" applyFont="1" applyFill="1" applyBorder="1" applyProtection="1">
      <protection locked="0"/>
    </xf>
    <xf numFmtId="0" fontId="24" fillId="2" borderId="0" xfId="0" applyFont="1" applyFill="1" applyBorder="1" applyAlignment="1" applyProtection="1">
      <alignment horizontal="center"/>
    </xf>
    <xf numFmtId="0" fontId="69" fillId="2" borderId="0" xfId="0" applyFont="1" applyFill="1" applyBorder="1" applyAlignment="1" applyProtection="1">
      <alignment horizontal="center"/>
    </xf>
    <xf numFmtId="0" fontId="70" fillId="2" borderId="5" xfId="0" applyFont="1" applyFill="1" applyBorder="1" applyAlignment="1" applyProtection="1">
      <alignment vertical="center"/>
    </xf>
    <xf numFmtId="0" fontId="67" fillId="2" borderId="6" xfId="0" applyFont="1" applyFill="1" applyBorder="1" applyAlignment="1" applyProtection="1">
      <alignment vertical="center"/>
    </xf>
    <xf numFmtId="0" fontId="12" fillId="2" borderId="72" xfId="0" applyFont="1" applyFill="1" applyBorder="1" applyAlignment="1" applyProtection="1">
      <alignment vertical="center"/>
    </xf>
    <xf numFmtId="0" fontId="10" fillId="2" borderId="72" xfId="3" applyFont="1" applyFill="1" applyBorder="1" applyProtection="1"/>
    <xf numFmtId="0" fontId="17" fillId="2" borderId="0" xfId="0" applyFont="1" applyFill="1" applyBorder="1" applyAlignment="1" applyProtection="1">
      <alignment vertical="center"/>
    </xf>
    <xf numFmtId="0" fontId="10" fillId="2" borderId="72" xfId="0" applyFont="1" applyFill="1" applyBorder="1" applyProtection="1"/>
    <xf numFmtId="0" fontId="17" fillId="2" borderId="72" xfId="0" applyFont="1" applyFill="1" applyBorder="1" applyAlignment="1" applyProtection="1">
      <alignment horizontal="left" vertical="center"/>
    </xf>
    <xf numFmtId="0" fontId="19" fillId="2" borderId="0" xfId="0" applyFont="1" applyFill="1"/>
    <xf numFmtId="0" fontId="37" fillId="2" borderId="4" xfId="0" applyFont="1" applyFill="1" applyBorder="1" applyAlignment="1" applyProtection="1">
      <alignment horizontal="left" vertical="top" wrapText="1"/>
      <protection locked="0"/>
    </xf>
    <xf numFmtId="0" fontId="0" fillId="2" borderId="0" xfId="0" applyFill="1" applyBorder="1"/>
    <xf numFmtId="0" fontId="0" fillId="2" borderId="0" xfId="0" applyFill="1"/>
    <xf numFmtId="0" fontId="0" fillId="2" borderId="8" xfId="0" applyFill="1" applyBorder="1"/>
    <xf numFmtId="0" fontId="0" fillId="2" borderId="9" xfId="0" applyFill="1" applyBorder="1"/>
    <xf numFmtId="0" fontId="77" fillId="2" borderId="8" xfId="0" applyFont="1" applyFill="1" applyBorder="1" applyAlignment="1" applyProtection="1">
      <alignment horizontal="center"/>
    </xf>
    <xf numFmtId="0" fontId="77" fillId="2" borderId="0" xfId="0" applyFont="1" applyFill="1" applyBorder="1" applyAlignment="1" applyProtection="1">
      <alignment horizontal="center"/>
    </xf>
    <xf numFmtId="0" fontId="77" fillId="2" borderId="9" xfId="0" applyFont="1" applyFill="1" applyBorder="1" applyAlignment="1" applyProtection="1">
      <alignment horizontal="center"/>
    </xf>
    <xf numFmtId="0" fontId="24" fillId="2" borderId="0" xfId="0" applyFont="1" applyFill="1" applyBorder="1" applyAlignment="1" applyProtection="1"/>
    <xf numFmtId="0" fontId="24" fillId="2" borderId="0" xfId="0" applyFont="1" applyFill="1" applyBorder="1" applyAlignment="1" applyProtection="1">
      <alignment horizontal="left"/>
    </xf>
    <xf numFmtId="0" fontId="79" fillId="2" borderId="45" xfId="0" applyFont="1" applyFill="1" applyBorder="1" applyAlignment="1">
      <alignment horizontal="left"/>
    </xf>
    <xf numFmtId="0" fontId="79" fillId="2" borderId="73" xfId="0" applyFont="1" applyFill="1" applyBorder="1" applyAlignment="1">
      <alignment horizontal="left"/>
    </xf>
    <xf numFmtId="0" fontId="25" fillId="2" borderId="73" xfId="0" applyFont="1" applyFill="1" applyBorder="1"/>
    <xf numFmtId="0" fontId="25" fillId="2" borderId="74" xfId="0" applyFont="1" applyFill="1" applyBorder="1"/>
    <xf numFmtId="0" fontId="81" fillId="2" borderId="14" xfId="0" applyFont="1" applyFill="1" applyBorder="1" applyAlignment="1">
      <alignment horizontal="center" vertical="center"/>
    </xf>
    <xf numFmtId="0" fontId="79" fillId="2" borderId="76" xfId="0" applyFont="1" applyFill="1" applyBorder="1"/>
    <xf numFmtId="0" fontId="79" fillId="2" borderId="38" xfId="0" applyFont="1" applyFill="1" applyBorder="1"/>
    <xf numFmtId="0" fontId="79" fillId="2" borderId="0" xfId="0" applyFont="1" applyFill="1" applyBorder="1"/>
    <xf numFmtId="0" fontId="79" fillId="2" borderId="37" xfId="0" applyFont="1" applyFill="1" applyBorder="1"/>
    <xf numFmtId="0" fontId="79" fillId="2" borderId="29" xfId="0" applyFont="1" applyFill="1" applyBorder="1"/>
    <xf numFmtId="0" fontId="79" fillId="2" borderId="9" xfId="0" applyFont="1" applyFill="1" applyBorder="1"/>
    <xf numFmtId="0" fontId="79" fillId="2" borderId="38" xfId="0" applyFont="1" applyFill="1" applyBorder="1" applyAlignment="1">
      <alignment horizontal="left"/>
    </xf>
    <xf numFmtId="0" fontId="25" fillId="2" borderId="76" xfId="0" applyFont="1" applyFill="1" applyBorder="1"/>
    <xf numFmtId="0" fontId="79" fillId="2" borderId="77" xfId="0" applyFont="1" applyFill="1" applyBorder="1"/>
    <xf numFmtId="0" fontId="79" fillId="2" borderId="78" xfId="0" applyFont="1" applyFill="1" applyBorder="1"/>
    <xf numFmtId="0" fontId="79" fillId="2" borderId="3" xfId="0" applyFont="1" applyFill="1" applyBorder="1"/>
    <xf numFmtId="0" fontId="79" fillId="2" borderId="11" xfId="0" applyFont="1" applyFill="1" applyBorder="1"/>
    <xf numFmtId="0" fontId="74" fillId="7" borderId="0" xfId="3" applyFont="1" applyFill="1" applyBorder="1" applyAlignment="1" applyProtection="1">
      <alignment horizontal="center" vertical="center"/>
    </xf>
    <xf numFmtId="0" fontId="30" fillId="2" borderId="0" xfId="0" applyFont="1" applyFill="1" applyBorder="1" applyAlignment="1" applyProtection="1">
      <alignment vertical="center" wrapText="1"/>
    </xf>
    <xf numFmtId="20" fontId="37" fillId="2" borderId="6" xfId="0" applyNumberFormat="1" applyFont="1" applyFill="1" applyBorder="1" applyProtection="1"/>
    <xf numFmtId="0" fontId="34" fillId="2" borderId="5" xfId="0" applyFont="1" applyFill="1" applyBorder="1"/>
    <xf numFmtId="0" fontId="37" fillId="2" borderId="6" xfId="0" applyFont="1" applyFill="1" applyBorder="1"/>
    <xf numFmtId="0" fontId="37" fillId="2" borderId="7" xfId="0" applyFont="1" applyFill="1" applyBorder="1"/>
    <xf numFmtId="0" fontId="38" fillId="2" borderId="8" xfId="0" applyFont="1" applyFill="1" applyBorder="1"/>
    <xf numFmtId="0" fontId="37" fillId="2" borderId="0" xfId="0" applyFont="1" applyFill="1" applyBorder="1"/>
    <xf numFmtId="0" fontId="37" fillId="2" borderId="9" xfId="0" applyFont="1" applyFill="1" applyBorder="1"/>
    <xf numFmtId="0" fontId="37" fillId="2" borderId="8" xfId="0" applyFont="1" applyFill="1" applyBorder="1"/>
    <xf numFmtId="0" fontId="37" fillId="2" borderId="0" xfId="0" applyFont="1" applyFill="1" applyBorder="1" applyAlignment="1"/>
    <xf numFmtId="0" fontId="32" fillId="2" borderId="8" xfId="0" applyFont="1" applyFill="1" applyBorder="1"/>
    <xf numFmtId="0" fontId="32" fillId="2" borderId="0" xfId="0" applyFont="1" applyFill="1" applyBorder="1"/>
    <xf numFmtId="0" fontId="34" fillId="2" borderId="5" xfId="0" applyFont="1" applyFill="1" applyBorder="1" applyAlignment="1" applyProtection="1">
      <alignment vertical="center"/>
    </xf>
    <xf numFmtId="0" fontId="37" fillId="2" borderId="6" xfId="0" applyFont="1" applyFill="1" applyBorder="1" applyAlignment="1" applyProtection="1">
      <alignment vertical="center"/>
    </xf>
    <xf numFmtId="0" fontId="37" fillId="2" borderId="8" xfId="0" applyFont="1" applyFill="1" applyBorder="1" applyAlignment="1" applyProtection="1">
      <alignment vertical="center"/>
    </xf>
    <xf numFmtId="0" fontId="37" fillId="2" borderId="0" xfId="0" applyFont="1" applyFill="1" applyBorder="1" applyAlignment="1" applyProtection="1">
      <alignment vertical="center"/>
    </xf>
    <xf numFmtId="0" fontId="37" fillId="2" borderId="9" xfId="0" applyFont="1" applyFill="1" applyBorder="1" applyAlignment="1" applyProtection="1">
      <alignment vertical="center"/>
    </xf>
    <xf numFmtId="0" fontId="37" fillId="2" borderId="26" xfId="0" applyFont="1" applyFill="1" applyBorder="1"/>
    <xf numFmtId="0" fontId="37" fillId="2" borderId="0" xfId="0" applyFont="1" applyFill="1"/>
    <xf numFmtId="0" fontId="37" fillId="2" borderId="10" xfId="0" applyFont="1" applyFill="1" applyBorder="1"/>
    <xf numFmtId="0" fontId="37" fillId="2" borderId="3" xfId="0" applyFont="1" applyFill="1" applyBorder="1"/>
    <xf numFmtId="0" fontId="37" fillId="2" borderId="27" xfId="0" applyFont="1" applyFill="1" applyBorder="1"/>
    <xf numFmtId="0" fontId="37" fillId="2" borderId="11" xfId="0" applyFont="1" applyFill="1" applyBorder="1"/>
    <xf numFmtId="0" fontId="4" fillId="2" borderId="0" xfId="3" applyFont="1" applyFill="1" applyProtection="1"/>
    <xf numFmtId="0" fontId="4" fillId="2" borderId="0" xfId="3" applyFont="1" applyFill="1" applyBorder="1" applyProtection="1"/>
    <xf numFmtId="0" fontId="4" fillId="3" borderId="0" xfId="3" applyFont="1" applyFill="1" applyBorder="1" applyProtection="1"/>
    <xf numFmtId="0" fontId="2" fillId="0" borderId="0" xfId="3" applyProtection="1"/>
    <xf numFmtId="0" fontId="8" fillId="2" borderId="0" xfId="3" applyFont="1" applyFill="1" applyBorder="1" applyAlignment="1" applyProtection="1"/>
    <xf numFmtId="0" fontId="7" fillId="2" borderId="0" xfId="3" applyFont="1" applyFill="1" applyBorder="1" applyProtection="1"/>
    <xf numFmtId="0" fontId="4" fillId="3" borderId="0" xfId="3" applyFont="1" applyFill="1" applyProtection="1"/>
    <xf numFmtId="0" fontId="4" fillId="2" borderId="72" xfId="3" applyFont="1" applyFill="1" applyBorder="1" applyProtection="1"/>
    <xf numFmtId="0" fontId="12" fillId="2" borderId="0" xfId="3" applyFont="1" applyFill="1" applyBorder="1" applyAlignment="1" applyProtection="1">
      <alignment vertical="center"/>
    </xf>
    <xf numFmtId="0" fontId="7" fillId="2" borderId="0" xfId="3" applyFont="1" applyFill="1" applyBorder="1" applyAlignment="1" applyProtection="1"/>
    <xf numFmtId="0" fontId="7" fillId="3" borderId="0" xfId="3" applyFont="1" applyFill="1" applyBorder="1" applyAlignment="1" applyProtection="1"/>
    <xf numFmtId="0" fontId="60" fillId="3" borderId="0" xfId="3" applyFont="1" applyFill="1" applyAlignment="1" applyProtection="1">
      <alignment horizontal="right" vertical="center" wrapText="1"/>
    </xf>
    <xf numFmtId="0" fontId="59" fillId="3" borderId="0" xfId="3" applyFont="1" applyFill="1" applyAlignment="1" applyProtection="1">
      <alignment horizontal="left" vertical="center" wrapText="1"/>
      <protection locked="0"/>
    </xf>
    <xf numFmtId="0" fontId="60" fillId="3" borderId="0" xfId="3" applyFont="1" applyFill="1" applyBorder="1" applyAlignment="1" applyProtection="1">
      <alignment horizontal="center" vertical="center" wrapText="1"/>
    </xf>
    <xf numFmtId="0" fontId="60" fillId="3" borderId="0" xfId="3" applyFont="1" applyFill="1" applyBorder="1" applyAlignment="1" applyProtection="1">
      <alignment horizontal="left" vertical="center" wrapText="1"/>
    </xf>
    <xf numFmtId="4" fontId="60" fillId="3" borderId="0" xfId="3" applyNumberFormat="1" applyFont="1" applyFill="1" applyBorder="1" applyAlignment="1" applyProtection="1">
      <alignment horizontal="left" vertical="center" wrapText="1"/>
    </xf>
    <xf numFmtId="0" fontId="64" fillId="3" borderId="0" xfId="3" applyFont="1" applyFill="1" applyBorder="1" applyAlignment="1" applyProtection="1">
      <alignment horizontal="left" vertical="center" wrapText="1"/>
    </xf>
    <xf numFmtId="0" fontId="2" fillId="3" borderId="0" xfId="3" applyFill="1" applyProtection="1"/>
    <xf numFmtId="0" fontId="63" fillId="3" borderId="0" xfId="3" applyFont="1" applyFill="1" applyAlignment="1" applyProtection="1">
      <alignment horizontal="right" vertical="center" wrapText="1"/>
    </xf>
    <xf numFmtId="0" fontId="63" fillId="3" borderId="0" xfId="3" applyFont="1" applyFill="1" applyAlignment="1" applyProtection="1">
      <alignment horizontal="center" vertical="center" wrapText="1"/>
      <protection locked="0"/>
    </xf>
    <xf numFmtId="14" fontId="63" fillId="3" borderId="0" xfId="3" applyNumberFormat="1" applyFont="1" applyFill="1" applyBorder="1" applyAlignment="1" applyProtection="1">
      <alignment horizontal="left" vertical="center" wrapText="1"/>
    </xf>
    <xf numFmtId="0" fontId="63" fillId="3" borderId="0" xfId="3" applyFont="1" applyFill="1" applyBorder="1" applyAlignment="1" applyProtection="1">
      <alignment horizontal="left" vertical="center"/>
    </xf>
    <xf numFmtId="14" fontId="63" fillId="3" borderId="0" xfId="3" applyNumberFormat="1" applyFont="1" applyFill="1" applyBorder="1" applyAlignment="1" applyProtection="1">
      <alignment horizontal="center" vertical="center" wrapText="1"/>
      <protection locked="0"/>
    </xf>
    <xf numFmtId="0" fontId="41" fillId="3" borderId="0" xfId="3" applyFont="1" applyFill="1" applyBorder="1" applyAlignment="1" applyProtection="1">
      <alignment horizontal="left" vertical="center" wrapText="1"/>
    </xf>
    <xf numFmtId="0" fontId="42" fillId="3" borderId="0" xfId="3" applyFont="1" applyFill="1" applyBorder="1" applyAlignment="1" applyProtection="1">
      <alignment horizontal="left" vertical="center" wrapText="1"/>
    </xf>
    <xf numFmtId="0" fontId="42" fillId="3" borderId="0" xfId="3" applyFont="1" applyFill="1" applyBorder="1" applyAlignment="1" applyProtection="1">
      <alignment horizontal="center" vertical="center" wrapText="1"/>
    </xf>
    <xf numFmtId="0" fontId="45" fillId="3" borderId="0" xfId="3" applyFont="1" applyFill="1" applyProtection="1"/>
    <xf numFmtId="0" fontId="45" fillId="0" borderId="0" xfId="3" applyFont="1" applyProtection="1"/>
    <xf numFmtId="0" fontId="44" fillId="3" borderId="0" xfId="3" applyFont="1" applyFill="1" applyBorder="1" applyAlignment="1" applyProtection="1">
      <alignment horizontal="center" vertical="center"/>
    </xf>
    <xf numFmtId="0" fontId="46" fillId="4" borderId="15" xfId="3" applyFont="1" applyFill="1" applyBorder="1" applyAlignment="1" applyProtection="1">
      <alignment horizontal="center" vertical="center" wrapText="1"/>
    </xf>
    <xf numFmtId="0" fontId="60" fillId="0" borderId="15" xfId="3" applyFont="1" applyBorder="1" applyAlignment="1" applyProtection="1">
      <alignment horizontal="left" vertical="center" wrapText="1"/>
      <protection locked="0"/>
    </xf>
    <xf numFmtId="0" fontId="43" fillId="0" borderId="15" xfId="3" applyFont="1" applyBorder="1" applyAlignment="1" applyProtection="1">
      <alignment horizontal="left" vertical="center" wrapText="1"/>
      <protection locked="0"/>
    </xf>
    <xf numFmtId="0" fontId="41" fillId="0" borderId="15" xfId="3" applyFont="1" applyBorder="1" applyAlignment="1" applyProtection="1">
      <alignment horizontal="center" vertical="center" wrapText="1"/>
      <protection locked="0"/>
    </xf>
    <xf numFmtId="166" fontId="41" fillId="0" borderId="15" xfId="3" applyNumberFormat="1" applyFont="1" applyBorder="1" applyAlignment="1" applyProtection="1">
      <alignment horizontal="center" vertical="center" wrapText="1"/>
      <protection locked="0"/>
    </xf>
    <xf numFmtId="166" fontId="41" fillId="0" borderId="15" xfId="3" applyNumberFormat="1" applyFont="1" applyBorder="1" applyAlignment="1" applyProtection="1">
      <alignment horizontal="center" vertical="center" wrapText="1"/>
    </xf>
    <xf numFmtId="0" fontId="41" fillId="0" borderId="50" xfId="3" applyFont="1" applyBorder="1" applyAlignment="1" applyProtection="1">
      <alignment horizontal="center" vertical="center" wrapText="1"/>
      <protection locked="0"/>
    </xf>
    <xf numFmtId="166" fontId="41" fillId="0" borderId="50" xfId="3" applyNumberFormat="1" applyFont="1" applyBorder="1" applyAlignment="1" applyProtection="1">
      <alignment horizontal="center" vertical="center" wrapText="1"/>
    </xf>
    <xf numFmtId="0" fontId="60" fillId="0" borderId="2" xfId="3" applyFont="1" applyBorder="1" applyAlignment="1" applyProtection="1">
      <alignment horizontal="left" vertical="center" wrapText="1"/>
    </xf>
    <xf numFmtId="0" fontId="60" fillId="0" borderId="49" xfId="3" applyFont="1" applyBorder="1" applyAlignment="1" applyProtection="1">
      <alignment horizontal="left" vertical="center" wrapText="1"/>
    </xf>
    <xf numFmtId="0" fontId="41" fillId="0" borderId="18" xfId="3" applyFont="1" applyBorder="1" applyAlignment="1" applyProtection="1">
      <alignment horizontal="center" vertical="center" wrapText="1"/>
    </xf>
    <xf numFmtId="0" fontId="42" fillId="0" borderId="18" xfId="3" applyFont="1" applyBorder="1" applyAlignment="1" applyProtection="1">
      <alignment horizontal="center" vertical="center" wrapText="1"/>
    </xf>
    <xf numFmtId="4" fontId="41" fillId="0" borderId="18" xfId="3" applyNumberFormat="1" applyFont="1" applyBorder="1" applyAlignment="1" applyProtection="1">
      <alignment horizontal="center" vertical="center" wrapText="1"/>
    </xf>
    <xf numFmtId="166" fontId="42" fillId="0" borderId="28" xfId="3" applyNumberFormat="1" applyFont="1" applyBorder="1" applyAlignment="1" applyProtection="1">
      <alignment horizontal="center" vertical="center" wrapText="1"/>
    </xf>
    <xf numFmtId="0" fontId="59" fillId="0" borderId="42" xfId="3" applyFont="1" applyBorder="1" applyAlignment="1" applyProtection="1">
      <alignment horizontal="left" vertical="center" wrapText="1"/>
    </xf>
    <xf numFmtId="0" fontId="41" fillId="0" borderId="42" xfId="3" applyFont="1" applyBorder="1" applyAlignment="1" applyProtection="1">
      <alignment horizontal="center" vertical="center" wrapText="1"/>
    </xf>
    <xf numFmtId="166" fontId="41" fillId="0" borderId="42" xfId="3" applyNumberFormat="1" applyFont="1" applyBorder="1" applyAlignment="1" applyProtection="1">
      <alignment horizontal="center" vertical="center" wrapText="1"/>
    </xf>
    <xf numFmtId="0" fontId="60" fillId="5" borderId="2" xfId="3" applyFont="1" applyFill="1" applyBorder="1" applyAlignment="1" applyProtection="1">
      <alignment horizontal="left" vertical="center" wrapText="1"/>
    </xf>
    <xf numFmtId="0" fontId="60" fillId="5" borderId="49" xfId="3" applyFont="1" applyFill="1" applyBorder="1" applyAlignment="1" applyProtection="1">
      <alignment horizontal="left" vertical="center" wrapText="1"/>
    </xf>
    <xf numFmtId="0" fontId="41" fillId="5" borderId="18" xfId="3" applyFont="1" applyFill="1" applyBorder="1" applyAlignment="1" applyProtection="1">
      <alignment horizontal="center" vertical="center" wrapText="1"/>
    </xf>
    <xf numFmtId="166" fontId="42" fillId="5" borderId="28" xfId="3" applyNumberFormat="1" applyFont="1" applyFill="1" applyBorder="1" applyAlignment="1" applyProtection="1">
      <alignment horizontal="center" vertical="center" wrapText="1"/>
    </xf>
    <xf numFmtId="0" fontId="41" fillId="3" borderId="0" xfId="3" applyFont="1" applyFill="1" applyAlignment="1" applyProtection="1">
      <alignment horizontal="center" vertical="center" wrapText="1"/>
    </xf>
    <xf numFmtId="0" fontId="61" fillId="3" borderId="0" xfId="3" applyFont="1" applyFill="1" applyBorder="1" applyAlignment="1" applyProtection="1">
      <alignment horizontal="left" vertical="center"/>
    </xf>
    <xf numFmtId="0" fontId="59" fillId="0" borderId="15" xfId="3" applyFont="1" applyBorder="1" applyAlignment="1" applyProtection="1">
      <alignment horizontal="left" vertical="center" wrapText="1"/>
      <protection locked="0"/>
    </xf>
    <xf numFmtId="0" fontId="48" fillId="0" borderId="15" xfId="3" applyFont="1" applyBorder="1" applyAlignment="1" applyProtection="1">
      <alignment horizontal="left" vertical="center" wrapText="1"/>
      <protection locked="0"/>
    </xf>
    <xf numFmtId="0" fontId="49" fillId="0" borderId="15" xfId="3" applyFont="1" applyBorder="1" applyAlignment="1" applyProtection="1">
      <alignment horizontal="center" vertical="center" wrapText="1"/>
      <protection locked="0"/>
    </xf>
    <xf numFmtId="14" fontId="49" fillId="0" borderId="15" xfId="3" applyNumberFormat="1" applyFont="1" applyBorder="1" applyAlignment="1" applyProtection="1">
      <alignment horizontal="center" vertical="center" wrapText="1"/>
      <protection locked="0"/>
    </xf>
    <xf numFmtId="0" fontId="59" fillId="0" borderId="50" xfId="3" applyFont="1" applyBorder="1" applyAlignment="1" applyProtection="1">
      <alignment horizontal="left" vertical="center" wrapText="1"/>
      <protection locked="0"/>
    </xf>
    <xf numFmtId="0" fontId="48" fillId="0" borderId="50" xfId="3" applyFont="1" applyBorder="1" applyAlignment="1" applyProtection="1">
      <alignment horizontal="left" vertical="center" wrapText="1"/>
      <protection locked="0"/>
    </xf>
    <xf numFmtId="166" fontId="41" fillId="0" borderId="50" xfId="3" applyNumberFormat="1" applyFont="1" applyBorder="1" applyAlignment="1" applyProtection="1">
      <alignment horizontal="center" vertical="center" wrapText="1"/>
      <protection locked="0"/>
    </xf>
    <xf numFmtId="0" fontId="49" fillId="0" borderId="50" xfId="3" applyFont="1" applyBorder="1" applyAlignment="1" applyProtection="1">
      <alignment horizontal="center" vertical="center" wrapText="1"/>
      <protection locked="0"/>
    </xf>
    <xf numFmtId="14" fontId="49" fillId="0" borderId="50" xfId="3" applyNumberFormat="1" applyFont="1" applyBorder="1" applyAlignment="1" applyProtection="1">
      <alignment horizontal="center" vertical="center" wrapText="1"/>
      <protection locked="0"/>
    </xf>
    <xf numFmtId="0" fontId="47" fillId="3" borderId="0" xfId="3" applyFont="1" applyFill="1" applyBorder="1" applyAlignment="1" applyProtection="1">
      <alignment horizontal="center" vertical="center"/>
    </xf>
    <xf numFmtId="0" fontId="59" fillId="0" borderId="15" xfId="3" applyFont="1" applyBorder="1" applyAlignment="1" applyProtection="1">
      <alignment horizontal="left" vertical="center" wrapText="1"/>
    </xf>
    <xf numFmtId="1" fontId="41" fillId="0" borderId="15" xfId="3" applyNumberFormat="1" applyFont="1" applyBorder="1" applyAlignment="1" applyProtection="1">
      <alignment horizontal="center" vertical="center" wrapText="1"/>
      <protection locked="0"/>
    </xf>
    <xf numFmtId="166" fontId="41" fillId="3" borderId="0" xfId="3" applyNumberFormat="1" applyFont="1" applyFill="1" applyAlignment="1" applyProtection="1">
      <alignment horizontal="center" vertical="center" wrapText="1"/>
    </xf>
    <xf numFmtId="0" fontId="43" fillId="0" borderId="48" xfId="3" applyFont="1" applyBorder="1" applyAlignment="1" applyProtection="1">
      <alignment horizontal="left" vertical="center"/>
    </xf>
    <xf numFmtId="0" fontId="43" fillId="0" borderId="4" xfId="3" applyFont="1" applyBorder="1" applyAlignment="1" applyProtection="1">
      <alignment horizontal="left" vertical="center"/>
    </xf>
    <xf numFmtId="0" fontId="41" fillId="0" borderId="4" xfId="3" applyFont="1" applyBorder="1" applyAlignment="1" applyProtection="1">
      <alignment horizontal="center" vertical="center" wrapText="1"/>
    </xf>
    <xf numFmtId="166" fontId="50" fillId="6" borderId="30" xfId="3" applyNumberFormat="1" applyFont="1" applyFill="1" applyBorder="1" applyAlignment="1" applyProtection="1">
      <alignment horizontal="center" vertical="center" wrapText="1"/>
    </xf>
    <xf numFmtId="0" fontId="48" fillId="3" borderId="0" xfId="3" applyFont="1" applyFill="1" applyProtection="1"/>
    <xf numFmtId="0" fontId="62" fillId="3" borderId="0" xfId="3" applyFont="1" applyFill="1" applyProtection="1"/>
    <xf numFmtId="0" fontId="2" fillId="3" borderId="0" xfId="3" applyFont="1" applyFill="1" applyProtection="1"/>
    <xf numFmtId="0" fontId="0" fillId="3" borderId="0" xfId="0" applyFill="1"/>
    <xf numFmtId="0" fontId="0" fillId="3" borderId="0" xfId="0" applyFill="1" applyAlignment="1">
      <alignment wrapText="1"/>
    </xf>
    <xf numFmtId="0" fontId="86" fillId="3" borderId="15" xfId="0" applyFont="1" applyFill="1" applyBorder="1" applyAlignment="1">
      <alignment horizontal="center" wrapText="1"/>
    </xf>
    <xf numFmtId="0" fontId="0" fillId="3" borderId="15" xfId="0" applyFill="1" applyBorder="1" applyAlignment="1">
      <alignment wrapText="1"/>
    </xf>
    <xf numFmtId="0" fontId="2" fillId="3" borderId="0" xfId="0" applyFont="1" applyFill="1"/>
    <xf numFmtId="0" fontId="0" fillId="3" borderId="64" xfId="0" applyFill="1" applyBorder="1" applyAlignment="1">
      <alignment horizontal="center" wrapText="1"/>
    </xf>
    <xf numFmtId="0" fontId="0" fillId="3" borderId="31" xfId="0" applyFill="1" applyBorder="1" applyAlignment="1">
      <alignment horizontal="center" wrapText="1"/>
    </xf>
    <xf numFmtId="0" fontId="0" fillId="2" borderId="22" xfId="0" applyFill="1" applyBorder="1" applyAlignment="1" applyProtection="1">
      <alignment vertical="center"/>
    </xf>
    <xf numFmtId="0" fontId="25" fillId="2" borderId="67" xfId="0" applyFont="1" applyFill="1" applyBorder="1" applyAlignment="1" applyProtection="1">
      <alignment vertical="center"/>
    </xf>
    <xf numFmtId="0" fontId="25" fillId="3" borderId="0" xfId="0" applyFont="1" applyFill="1" applyBorder="1" applyAlignment="1" applyProtection="1">
      <alignment wrapText="1"/>
    </xf>
    <xf numFmtId="0" fontId="82" fillId="2" borderId="64" xfId="0" applyFont="1" applyFill="1" applyBorder="1" applyAlignment="1">
      <alignment horizontal="center" vertical="center"/>
    </xf>
    <xf numFmtId="0" fontId="82" fillId="2" borderId="31" xfId="0" applyFont="1" applyFill="1" applyBorder="1" applyAlignment="1">
      <alignment horizontal="center" vertical="center"/>
    </xf>
    <xf numFmtId="0" fontId="81" fillId="2" borderId="64" xfId="0" applyFont="1" applyFill="1" applyBorder="1" applyAlignment="1">
      <alignment horizontal="center" vertical="center"/>
    </xf>
    <xf numFmtId="0" fontId="81" fillId="2" borderId="75" xfId="0" applyFont="1" applyFill="1" applyBorder="1" applyAlignment="1">
      <alignment horizontal="center" vertical="center"/>
    </xf>
    <xf numFmtId="0" fontId="80" fillId="2" borderId="40" xfId="1" applyFont="1" applyFill="1" applyBorder="1" applyAlignment="1" applyProtection="1">
      <alignment horizontal="center" vertical="center"/>
    </xf>
    <xf numFmtId="0" fontId="80" fillId="2" borderId="35" xfId="1" applyFont="1" applyFill="1" applyBorder="1" applyAlignment="1" applyProtection="1">
      <alignment horizontal="center" vertical="center"/>
    </xf>
    <xf numFmtId="0" fontId="80" fillId="2" borderId="29" xfId="1" applyFont="1" applyFill="1" applyBorder="1" applyAlignment="1" applyProtection="1">
      <alignment horizontal="center" vertical="center"/>
    </xf>
    <xf numFmtId="0" fontId="71" fillId="2" borderId="0" xfId="0" applyFont="1" applyFill="1" applyBorder="1" applyAlignment="1" applyProtection="1">
      <alignment horizontal="center"/>
    </xf>
    <xf numFmtId="0" fontId="69" fillId="2" borderId="0" xfId="0" applyFont="1" applyFill="1" applyBorder="1" applyAlignment="1" applyProtection="1">
      <alignment horizontal="center"/>
    </xf>
    <xf numFmtId="0" fontId="77" fillId="2" borderId="0" xfId="0" applyFont="1" applyFill="1" applyBorder="1" applyAlignment="1" applyProtection="1">
      <alignment horizontal="center"/>
    </xf>
    <xf numFmtId="0" fontId="37" fillId="2" borderId="0" xfId="0" applyFont="1" applyFill="1" applyBorder="1" applyAlignment="1" applyProtection="1">
      <alignment horizontal="left" vertical="top" wrapText="1"/>
    </xf>
    <xf numFmtId="0" fontId="37" fillId="2" borderId="0" xfId="0" applyFont="1" applyFill="1" applyBorder="1" applyAlignment="1" applyProtection="1">
      <alignment horizontal="left" vertical="top"/>
    </xf>
    <xf numFmtId="0" fontId="78" fillId="2" borderId="0" xfId="0" applyFont="1" applyFill="1" applyBorder="1" applyAlignment="1" applyProtection="1">
      <alignment horizontal="center" wrapText="1"/>
    </xf>
    <xf numFmtId="0" fontId="69" fillId="2" borderId="8" xfId="0" applyFont="1" applyFill="1" applyBorder="1" applyAlignment="1" applyProtection="1">
      <alignment horizontal="center"/>
    </xf>
    <xf numFmtId="0" fontId="69" fillId="2" borderId="9" xfId="0" applyFont="1" applyFill="1" applyBorder="1" applyAlignment="1" applyProtection="1">
      <alignment horizontal="center"/>
    </xf>
    <xf numFmtId="0" fontId="30" fillId="2" borderId="38"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wrapText="1"/>
    </xf>
    <xf numFmtId="0" fontId="30" fillId="2" borderId="78" xfId="0" applyFont="1" applyFill="1" applyBorder="1" applyAlignment="1" applyProtection="1">
      <alignment horizontal="center" vertical="center" wrapText="1"/>
    </xf>
    <xf numFmtId="0" fontId="30" fillId="2" borderId="11" xfId="0" applyFont="1" applyFill="1" applyBorder="1" applyAlignment="1" applyProtection="1">
      <alignment horizontal="center" vertical="center" wrapText="1"/>
    </xf>
    <xf numFmtId="0" fontId="25" fillId="2" borderId="0" xfId="0" applyFont="1" applyFill="1" applyBorder="1" applyAlignment="1" applyProtection="1">
      <alignment vertical="center" wrapText="1"/>
    </xf>
    <xf numFmtId="0" fontId="16" fillId="2" borderId="0" xfId="0" applyFont="1" applyFill="1" applyBorder="1" applyAlignment="1" applyProtection="1">
      <alignment vertical="center" wrapText="1"/>
    </xf>
    <xf numFmtId="0" fontId="16" fillId="2" borderId="26" xfId="0" applyFont="1" applyFill="1" applyBorder="1" applyAlignment="1" applyProtection="1">
      <alignment vertical="center" wrapText="1"/>
    </xf>
    <xf numFmtId="0" fontId="25" fillId="2" borderId="0" xfId="0" applyFont="1" applyFill="1" applyBorder="1" applyAlignment="1" applyProtection="1">
      <alignment horizontal="left" vertical="center" wrapText="1"/>
    </xf>
    <xf numFmtId="0" fontId="25" fillId="2" borderId="26" xfId="0" applyFont="1" applyFill="1" applyBorder="1" applyAlignment="1" applyProtection="1">
      <alignment horizontal="left" vertical="center" wrapText="1"/>
    </xf>
    <xf numFmtId="0" fontId="25" fillId="3" borderId="38" xfId="0" applyFont="1" applyFill="1" applyBorder="1" applyAlignment="1" applyProtection="1">
      <alignment horizontal="left" vertical="center" wrapText="1" indent="1"/>
    </xf>
    <xf numFmtId="0" fontId="25" fillId="3" borderId="0" xfId="0" applyFont="1" applyFill="1" applyBorder="1" applyAlignment="1" applyProtection="1">
      <alignment horizontal="left" vertical="center" wrapText="1" indent="1"/>
    </xf>
    <xf numFmtId="0" fontId="25" fillId="3" borderId="26" xfId="0" applyFont="1" applyFill="1" applyBorder="1" applyAlignment="1" applyProtection="1">
      <alignment horizontal="left" vertical="center" wrapText="1" indent="1"/>
    </xf>
    <xf numFmtId="0" fontId="25" fillId="2" borderId="3" xfId="0" applyFont="1" applyFill="1" applyBorder="1" applyAlignment="1" applyProtection="1">
      <alignment horizontal="left" vertical="center" wrapText="1"/>
    </xf>
    <xf numFmtId="0" fontId="25" fillId="2" borderId="27" xfId="0" applyFont="1" applyFill="1" applyBorder="1" applyAlignment="1" applyProtection="1">
      <alignment horizontal="left" vertical="center" wrapText="1"/>
    </xf>
    <xf numFmtId="0" fontId="25" fillId="2" borderId="38" xfId="0" applyFont="1" applyFill="1" applyBorder="1" applyAlignment="1" applyProtection="1">
      <alignment horizontal="left" vertical="center" wrapText="1"/>
    </xf>
    <xf numFmtId="0" fontId="25" fillId="2" borderId="0" xfId="0" applyFont="1" applyFill="1" applyBorder="1" applyAlignment="1" applyProtection="1">
      <alignment horizontal="left" vertical="center" wrapText="1" indent="1"/>
    </xf>
    <xf numFmtId="0" fontId="25" fillId="2" borderId="26" xfId="0" applyFont="1" applyFill="1" applyBorder="1" applyAlignment="1" applyProtection="1">
      <alignment horizontal="left" vertical="center" wrapText="1" indent="1"/>
    </xf>
    <xf numFmtId="0" fontId="23" fillId="2" borderId="0" xfId="0" applyFont="1" applyFill="1" applyBorder="1" applyAlignment="1" applyProtection="1"/>
    <xf numFmtId="0" fontId="23" fillId="0" borderId="0" xfId="0" applyFont="1" applyBorder="1" applyAlignment="1" applyProtection="1"/>
    <xf numFmtId="0" fontId="14" fillId="7" borderId="0" xfId="0" applyFont="1" applyFill="1" applyBorder="1" applyAlignment="1" applyProtection="1">
      <alignment horizontal="center"/>
    </xf>
    <xf numFmtId="0" fontId="26" fillId="2" borderId="6" xfId="0" applyFont="1" applyFill="1" applyBorder="1" applyAlignment="1" applyProtection="1">
      <alignment horizontal="center" vertical="center"/>
    </xf>
    <xf numFmtId="0" fontId="26" fillId="2" borderId="7" xfId="0" applyFont="1" applyFill="1" applyBorder="1" applyAlignment="1" applyProtection="1">
      <alignment horizontal="center" vertical="center"/>
    </xf>
    <xf numFmtId="0" fontId="18" fillId="2" borderId="35" xfId="0" applyFont="1" applyFill="1" applyBorder="1" applyAlignment="1" applyProtection="1">
      <alignment vertical="center"/>
    </xf>
    <xf numFmtId="0" fontId="16" fillId="2" borderId="35" xfId="0" applyFont="1" applyFill="1" applyBorder="1" applyAlignment="1" applyProtection="1">
      <alignment vertical="center"/>
    </xf>
    <xf numFmtId="0" fontId="16" fillId="2" borderId="36" xfId="0" applyFont="1" applyFill="1" applyBorder="1" applyAlignment="1" applyProtection="1">
      <alignment vertical="center"/>
    </xf>
    <xf numFmtId="0" fontId="30" fillId="2" borderId="37" xfId="0" applyFont="1" applyFill="1" applyBorder="1" applyAlignment="1" applyProtection="1">
      <alignment horizontal="center" vertical="center" wrapText="1"/>
    </xf>
    <xf numFmtId="0" fontId="30" fillId="2" borderId="29" xfId="0" applyFont="1" applyFill="1" applyBorder="1" applyAlignment="1" applyProtection="1">
      <alignment horizontal="center" vertical="center" wrapText="1"/>
    </xf>
    <xf numFmtId="0" fontId="30" fillId="2" borderId="32" xfId="0" applyFont="1" applyFill="1" applyBorder="1" applyAlignment="1" applyProtection="1">
      <alignment horizontal="center" vertical="center" wrapText="1"/>
    </xf>
    <xf numFmtId="0" fontId="30" fillId="2" borderId="41" xfId="0" applyFont="1" applyFill="1" applyBorder="1" applyAlignment="1" applyProtection="1">
      <alignment horizontal="center" vertical="center" wrapText="1"/>
    </xf>
    <xf numFmtId="0" fontId="26" fillId="2" borderId="0" xfId="0" applyFont="1" applyFill="1" applyBorder="1" applyAlignment="1" applyProtection="1">
      <alignment vertical="center" wrapText="1"/>
    </xf>
    <xf numFmtId="0" fontId="25" fillId="2" borderId="26" xfId="0" applyFont="1" applyFill="1" applyBorder="1" applyAlignment="1" applyProtection="1">
      <alignment vertical="center" wrapText="1"/>
    </xf>
    <xf numFmtId="0" fontId="26" fillId="3" borderId="0" xfId="0" applyFont="1" applyFill="1" applyBorder="1" applyAlignment="1" applyProtection="1">
      <alignment vertical="center" wrapText="1"/>
    </xf>
    <xf numFmtId="0" fontId="25" fillId="3" borderId="0" xfId="0" applyFont="1" applyFill="1" applyBorder="1" applyAlignment="1" applyProtection="1">
      <alignment vertical="center" wrapText="1"/>
    </xf>
    <xf numFmtId="0" fontId="25" fillId="3" borderId="26" xfId="0" applyFont="1" applyFill="1" applyBorder="1" applyAlignment="1" applyProtection="1">
      <alignment vertical="center" wrapText="1"/>
    </xf>
    <xf numFmtId="0" fontId="25" fillId="2" borderId="32" xfId="0" applyFont="1" applyFill="1" applyBorder="1" applyAlignment="1" applyProtection="1">
      <alignment horizontal="left" vertical="center" wrapText="1"/>
    </xf>
    <xf numFmtId="0" fontId="25" fillId="2" borderId="20" xfId="0" applyFont="1" applyFill="1" applyBorder="1" applyAlignment="1" applyProtection="1">
      <alignment horizontal="left" vertical="center" wrapText="1"/>
    </xf>
    <xf numFmtId="0" fontId="25" fillId="2" borderId="34" xfId="0" applyFont="1" applyFill="1" applyBorder="1" applyAlignment="1" applyProtection="1">
      <alignment horizontal="left" vertical="center" wrapText="1"/>
    </xf>
    <xf numFmtId="0" fontId="25" fillId="2" borderId="35" xfId="0" applyFont="1" applyFill="1" applyBorder="1" applyAlignment="1" applyProtection="1">
      <alignment vertical="center"/>
    </xf>
    <xf numFmtId="0" fontId="0" fillId="3" borderId="64" xfId="0" applyFill="1" applyBorder="1" applyAlignment="1">
      <alignment horizontal="center" wrapText="1"/>
    </xf>
    <xf numFmtId="0" fontId="0" fillId="3" borderId="31" xfId="0" applyFill="1" applyBorder="1" applyAlignment="1">
      <alignment horizontal="center" wrapText="1"/>
    </xf>
    <xf numFmtId="0" fontId="86" fillId="3" borderId="0" xfId="0" applyFont="1" applyFill="1" applyAlignment="1">
      <alignment horizontal="center" wrapText="1"/>
    </xf>
    <xf numFmtId="0" fontId="86" fillId="3" borderId="64" xfId="0" applyFont="1" applyFill="1" applyBorder="1" applyAlignment="1">
      <alignment horizontal="center" wrapText="1"/>
    </xf>
    <xf numFmtId="0" fontId="86" fillId="3" borderId="24" xfId="0" applyFont="1" applyFill="1" applyBorder="1" applyAlignment="1">
      <alignment horizontal="center" wrapText="1"/>
    </xf>
    <xf numFmtId="0" fontId="86" fillId="3" borderId="31" xfId="0" applyFont="1" applyFill="1" applyBorder="1" applyAlignment="1">
      <alignment horizontal="center" wrapText="1"/>
    </xf>
    <xf numFmtId="0" fontId="88" fillId="3" borderId="15" xfId="0" applyFont="1" applyFill="1" applyBorder="1" applyAlignment="1">
      <alignment horizontal="center" vertical="top" wrapText="1"/>
    </xf>
    <xf numFmtId="0" fontId="49" fillId="9" borderId="0" xfId="0" applyFont="1" applyFill="1" applyAlignment="1">
      <alignment horizontal="center" wrapText="1"/>
    </xf>
    <xf numFmtId="0" fontId="86" fillId="3" borderId="15" xfId="0" applyFont="1" applyFill="1" applyBorder="1" applyAlignment="1">
      <alignment horizontal="center" wrapText="1"/>
    </xf>
    <xf numFmtId="0" fontId="2" fillId="3" borderId="37" xfId="0" applyFont="1" applyFill="1" applyBorder="1" applyAlignment="1">
      <alignment horizontal="left" vertical="top" wrapText="1"/>
    </xf>
    <xf numFmtId="0" fontId="2" fillId="3" borderId="35" xfId="0" applyFont="1" applyFill="1" applyBorder="1" applyAlignment="1">
      <alignment horizontal="left" vertical="top" wrapText="1"/>
    </xf>
    <xf numFmtId="0" fontId="2" fillId="3" borderId="36" xfId="0" applyFont="1" applyFill="1" applyBorder="1" applyAlignment="1">
      <alignment horizontal="left" vertical="top" wrapText="1"/>
    </xf>
    <xf numFmtId="0" fontId="2" fillId="3" borderId="38"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26" xfId="0" applyFont="1" applyFill="1" applyBorder="1" applyAlignment="1">
      <alignment horizontal="left" vertical="top" wrapText="1"/>
    </xf>
    <xf numFmtId="0" fontId="2" fillId="3" borderId="32" xfId="0" applyFont="1" applyFill="1" applyBorder="1" applyAlignment="1">
      <alignment horizontal="left" vertical="top" wrapText="1"/>
    </xf>
    <xf numFmtId="0" fontId="2" fillId="3" borderId="20" xfId="0" applyFont="1" applyFill="1" applyBorder="1" applyAlignment="1">
      <alignment horizontal="left" vertical="top" wrapText="1"/>
    </xf>
    <xf numFmtId="0" fontId="2" fillId="3" borderId="34" xfId="0" applyFont="1" applyFill="1" applyBorder="1" applyAlignment="1">
      <alignment horizontal="left" vertical="top" wrapText="1"/>
    </xf>
    <xf numFmtId="0" fontId="86" fillId="0" borderId="0" xfId="0" applyFont="1" applyFill="1" applyAlignment="1">
      <alignment horizontal="center" wrapText="1"/>
    </xf>
    <xf numFmtId="0" fontId="59" fillId="0" borderId="70" xfId="3" applyFont="1" applyBorder="1" applyAlignment="1" applyProtection="1">
      <alignment horizontal="center" vertical="center" wrapText="1"/>
      <protection locked="0"/>
    </xf>
    <xf numFmtId="0" fontId="59" fillId="0" borderId="44" xfId="3" applyFont="1" applyBorder="1" applyAlignment="1" applyProtection="1">
      <alignment horizontal="center" vertical="center" wrapText="1"/>
      <protection locked="0"/>
    </xf>
    <xf numFmtId="0" fontId="60" fillId="5" borderId="71" xfId="3" applyFont="1" applyFill="1" applyBorder="1" applyAlignment="1" applyProtection="1">
      <alignment horizontal="center" vertical="center" wrapText="1"/>
    </xf>
    <xf numFmtId="0" fontId="60" fillId="5" borderId="49" xfId="3" applyFont="1" applyFill="1" applyBorder="1" applyAlignment="1" applyProtection="1">
      <alignment horizontal="center" vertical="center" wrapText="1"/>
    </xf>
    <xf numFmtId="0" fontId="47" fillId="7" borderId="0" xfId="3" applyFont="1" applyFill="1" applyBorder="1" applyAlignment="1" applyProtection="1">
      <alignment horizontal="center" vertical="center"/>
    </xf>
    <xf numFmtId="0" fontId="46" fillId="4" borderId="64" xfId="3" applyFont="1" applyFill="1" applyBorder="1" applyAlignment="1" applyProtection="1">
      <alignment horizontal="center" vertical="center" wrapText="1"/>
    </xf>
    <xf numFmtId="0" fontId="46" fillId="4" borderId="31" xfId="3" applyFont="1" applyFill="1" applyBorder="1" applyAlignment="1" applyProtection="1">
      <alignment horizontal="center" vertical="center" wrapText="1"/>
    </xf>
    <xf numFmtId="0" fontId="59" fillId="0" borderId="64" xfId="3" applyFont="1" applyBorder="1" applyAlignment="1" applyProtection="1">
      <alignment horizontal="center" vertical="center" wrapText="1"/>
      <protection locked="0"/>
    </xf>
    <xf numFmtId="0" fontId="59" fillId="0" borderId="31" xfId="3" applyFont="1" applyBorder="1" applyAlignment="1" applyProtection="1">
      <alignment horizontal="center" vertical="center" wrapText="1"/>
      <protection locked="0"/>
    </xf>
    <xf numFmtId="0" fontId="12" fillId="2" borderId="0" xfId="3" applyFont="1" applyFill="1" applyBorder="1" applyAlignment="1" applyProtection="1">
      <alignment horizontal="center" vertical="center" wrapText="1"/>
    </xf>
    <xf numFmtId="0" fontId="58" fillId="2" borderId="0" xfId="3" applyFont="1" applyFill="1" applyBorder="1" applyAlignment="1" applyProtection="1">
      <alignment horizontal="left" vertical="center"/>
    </xf>
    <xf numFmtId="0" fontId="37" fillId="2" borderId="56" xfId="3" quotePrefix="1" applyFont="1" applyFill="1" applyBorder="1" applyAlignment="1" applyProtection="1">
      <alignment horizontal="left" vertical="center" wrapText="1"/>
    </xf>
    <xf numFmtId="0" fontId="37" fillId="2" borderId="55" xfId="3" quotePrefix="1" applyFont="1" applyFill="1" applyBorder="1" applyAlignment="1" applyProtection="1">
      <alignment horizontal="left" vertical="center" wrapText="1"/>
    </xf>
    <xf numFmtId="0" fontId="37" fillId="2" borderId="62" xfId="3" quotePrefix="1" applyFont="1" applyFill="1" applyBorder="1" applyAlignment="1" applyProtection="1">
      <alignment horizontal="left" vertical="center" wrapText="1"/>
    </xf>
    <xf numFmtId="0" fontId="37" fillId="2" borderId="63" xfId="3" quotePrefix="1" applyFont="1" applyFill="1" applyBorder="1" applyAlignment="1" applyProtection="1">
      <alignment horizontal="left" vertical="center" wrapText="1"/>
    </xf>
    <xf numFmtId="0" fontId="75" fillId="2" borderId="48" xfId="3" applyFont="1" applyFill="1" applyBorder="1" applyAlignment="1" applyProtection="1">
      <alignment horizontal="left" vertical="center" wrapText="1"/>
    </xf>
    <xf numFmtId="0" fontId="75" fillId="2" borderId="49" xfId="3" applyFont="1" applyFill="1" applyBorder="1" applyAlignment="1" applyProtection="1">
      <alignment horizontal="left" vertical="center" wrapText="1"/>
    </xf>
    <xf numFmtId="0" fontId="37" fillId="2" borderId="45" xfId="3" applyFont="1" applyFill="1" applyBorder="1" applyAlignment="1" applyProtection="1">
      <alignment horizontal="left" vertical="center" wrapText="1"/>
    </xf>
    <xf numFmtId="0" fontId="37" fillId="2" borderId="46" xfId="3" applyFont="1" applyFill="1" applyBorder="1" applyAlignment="1" applyProtection="1">
      <alignment horizontal="left" vertical="center" wrapText="1"/>
    </xf>
    <xf numFmtId="0" fontId="72" fillId="2" borderId="47" xfId="3" applyFont="1" applyFill="1" applyBorder="1" applyAlignment="1" applyProtection="1">
      <alignment horizontal="left" vertical="center" wrapText="1"/>
    </xf>
    <xf numFmtId="0" fontId="73" fillId="2" borderId="31" xfId="3" applyFont="1" applyFill="1" applyBorder="1" applyAlignment="1" applyProtection="1">
      <alignment horizontal="left" vertical="center" wrapText="1"/>
    </xf>
    <xf numFmtId="0" fontId="37" fillId="2" borderId="43" xfId="3" applyFont="1" applyFill="1" applyBorder="1" applyAlignment="1" applyProtection="1">
      <alignment horizontal="left" vertical="center" wrapText="1"/>
    </xf>
    <xf numFmtId="0" fontId="37" fillId="2" borderId="44" xfId="3" applyFont="1" applyFill="1" applyBorder="1" applyAlignment="1" applyProtection="1">
      <alignment horizontal="left" vertical="center" wrapText="1"/>
    </xf>
    <xf numFmtId="0" fontId="75" fillId="2" borderId="43" xfId="3" applyFont="1" applyFill="1" applyBorder="1" applyAlignment="1" applyProtection="1">
      <alignment horizontal="left" vertical="center" wrapText="1"/>
    </xf>
    <xf numFmtId="0" fontId="75" fillId="2" borderId="44" xfId="3" applyFont="1" applyFill="1" applyBorder="1" applyAlignment="1" applyProtection="1">
      <alignment horizontal="left" vertical="center" wrapText="1"/>
    </xf>
    <xf numFmtId="0" fontId="37" fillId="2" borderId="57" xfId="3" quotePrefix="1" applyFont="1" applyFill="1" applyBorder="1" applyAlignment="1" applyProtection="1">
      <alignment horizontal="left" vertical="center" wrapText="1"/>
    </xf>
    <xf numFmtId="0" fontId="37" fillId="2" borderId="58" xfId="3" quotePrefix="1" applyFont="1" applyFill="1" applyBorder="1" applyAlignment="1" applyProtection="1">
      <alignment horizontal="left" vertical="center" wrapText="1"/>
    </xf>
    <xf numFmtId="0" fontId="37" fillId="2" borderId="59" xfId="3" quotePrefix="1" applyFont="1" applyFill="1" applyBorder="1" applyAlignment="1" applyProtection="1">
      <alignment horizontal="left" vertical="center" wrapText="1"/>
    </xf>
    <xf numFmtId="0" fontId="37" fillId="2" borderId="60" xfId="3" quotePrefix="1" applyFont="1" applyFill="1" applyBorder="1" applyAlignment="1" applyProtection="1">
      <alignment horizontal="left" vertical="center" wrapText="1"/>
    </xf>
    <xf numFmtId="0" fontId="37" fillId="2" borderId="33" xfId="3" quotePrefix="1" applyFont="1" applyFill="1" applyBorder="1" applyAlignment="1" applyProtection="1">
      <alignment horizontal="left" vertical="center" wrapText="1"/>
    </xf>
    <xf numFmtId="0" fontId="37" fillId="2" borderId="34" xfId="3" quotePrefix="1" applyFont="1" applyFill="1" applyBorder="1" applyAlignment="1" applyProtection="1">
      <alignment horizontal="left" vertical="center" wrapText="1"/>
    </xf>
    <xf numFmtId="0" fontId="37" fillId="2" borderId="5" xfId="3" quotePrefix="1" applyFont="1" applyFill="1" applyBorder="1" applyAlignment="1" applyProtection="1">
      <alignment horizontal="left" vertical="center" wrapText="1"/>
    </xf>
    <xf numFmtId="0" fontId="37" fillId="2" borderId="39" xfId="3" quotePrefix="1" applyFont="1" applyFill="1" applyBorder="1" applyAlignment="1" applyProtection="1">
      <alignment horizontal="left" vertical="center" wrapText="1"/>
    </xf>
    <xf numFmtId="0" fontId="37" fillId="2" borderId="55" xfId="3" applyFont="1" applyFill="1" applyBorder="1" applyAlignment="1" applyProtection="1">
      <alignment horizontal="left" vertical="center" wrapText="1"/>
    </xf>
    <xf numFmtId="0" fontId="37" fillId="2" borderId="8" xfId="3" quotePrefix="1" applyFont="1" applyFill="1" applyBorder="1" applyAlignment="1" applyProtection="1">
      <alignment horizontal="left" vertical="center" wrapText="1"/>
    </xf>
    <xf numFmtId="0" fontId="37" fillId="2" borderId="26" xfId="3" quotePrefix="1" applyFont="1" applyFill="1" applyBorder="1" applyAlignment="1" applyProtection="1">
      <alignment horizontal="left" vertical="center" wrapText="1"/>
    </xf>
    <xf numFmtId="0" fontId="38" fillId="2" borderId="8" xfId="3" applyFont="1" applyFill="1" applyBorder="1" applyAlignment="1" applyProtection="1">
      <alignment horizontal="left" vertical="center" wrapText="1"/>
    </xf>
    <xf numFmtId="0" fontId="38" fillId="2" borderId="26" xfId="3" applyFont="1" applyFill="1" applyBorder="1" applyAlignment="1" applyProtection="1">
      <alignment horizontal="left" vertical="center" wrapText="1"/>
    </xf>
    <xf numFmtId="0" fontId="38" fillId="2" borderId="33" xfId="3" applyFont="1" applyFill="1" applyBorder="1" applyAlignment="1" applyProtection="1">
      <alignment horizontal="left" vertical="center" wrapText="1"/>
    </xf>
    <xf numFmtId="0" fontId="38" fillId="2" borderId="34" xfId="3" applyFont="1" applyFill="1" applyBorder="1" applyAlignment="1" applyProtection="1">
      <alignment horizontal="left" vertical="center" wrapText="1"/>
    </xf>
    <xf numFmtId="0" fontId="75" fillId="2" borderId="47" xfId="3" applyFont="1" applyFill="1" applyBorder="1" applyAlignment="1" applyProtection="1">
      <alignment horizontal="left" vertical="center" wrapText="1"/>
    </xf>
    <xf numFmtId="0" fontId="75" fillId="2" borderId="31" xfId="3" applyFont="1" applyFill="1" applyBorder="1" applyAlignment="1" applyProtection="1">
      <alignment horizontal="left" vertical="center" wrapText="1"/>
    </xf>
    <xf numFmtId="0" fontId="33" fillId="2" borderId="3" xfId="3" applyFont="1" applyFill="1" applyBorder="1" applyAlignment="1" applyProtection="1">
      <alignment horizontal="center" vertical="center" wrapText="1"/>
    </xf>
    <xf numFmtId="0" fontId="37" fillId="2" borderId="5" xfId="3" applyFont="1" applyFill="1" applyBorder="1" applyAlignment="1" applyProtection="1">
      <alignment horizontal="left" vertical="center" wrapText="1"/>
    </xf>
    <xf numFmtId="0" fontId="37" fillId="2" borderId="39" xfId="3" applyFont="1" applyFill="1" applyBorder="1" applyAlignment="1" applyProtection="1">
      <alignment horizontal="left" vertical="center" wrapText="1"/>
    </xf>
    <xf numFmtId="0" fontId="37" fillId="2" borderId="40" xfId="3" applyFont="1" applyFill="1" applyBorder="1" applyAlignment="1" applyProtection="1">
      <alignment horizontal="left" vertical="center" wrapText="1"/>
    </xf>
    <xf numFmtId="0" fontId="37" fillId="2" borderId="36" xfId="3" applyFont="1" applyFill="1" applyBorder="1" applyAlignment="1" applyProtection="1">
      <alignment horizontal="left" vertical="center" wrapText="1"/>
    </xf>
    <xf numFmtId="0" fontId="37" fillId="2" borderId="56" xfId="3" applyFont="1" applyFill="1" applyBorder="1" applyAlignment="1" applyProtection="1">
      <alignment horizontal="left" vertical="center" wrapText="1"/>
    </xf>
    <xf numFmtId="0" fontId="76" fillId="2" borderId="48" xfId="0" applyFont="1" applyFill="1" applyBorder="1" applyAlignment="1" applyProtection="1">
      <alignment horizontal="left" vertical="center" wrapText="1"/>
    </xf>
    <xf numFmtId="0" fontId="76" fillId="2" borderId="49" xfId="0" applyFont="1" applyFill="1" applyBorder="1" applyAlignment="1" applyProtection="1">
      <alignment horizontal="left" vertical="center" wrapText="1"/>
    </xf>
    <xf numFmtId="0" fontId="34" fillId="2" borderId="48" xfId="0" applyFont="1" applyFill="1" applyBorder="1" applyAlignment="1" applyProtection="1">
      <alignment horizontal="center" vertical="center" wrapText="1"/>
    </xf>
    <xf numFmtId="0" fontId="34" fillId="2" borderId="4" xfId="0" applyFont="1" applyFill="1" applyBorder="1" applyAlignment="1" applyProtection="1">
      <alignment horizontal="center" vertical="center" wrapText="1"/>
    </xf>
    <xf numFmtId="0" fontId="25" fillId="2" borderId="45" xfId="0" applyFont="1" applyFill="1" applyBorder="1" applyAlignment="1" applyProtection="1">
      <alignment horizontal="left" vertical="center" wrapText="1"/>
    </xf>
    <xf numFmtId="0" fontId="25" fillId="2" borderId="46" xfId="0" applyFont="1" applyFill="1" applyBorder="1" applyAlignment="1" applyProtection="1">
      <alignment horizontal="left" vertical="center" wrapText="1"/>
    </xf>
    <xf numFmtId="0" fontId="25" fillId="2" borderId="47" xfId="0" applyFont="1" applyFill="1" applyBorder="1" applyAlignment="1" applyProtection="1">
      <alignment horizontal="left" vertical="center" wrapText="1"/>
    </xf>
    <xf numFmtId="0" fontId="25" fillId="2" borderId="31" xfId="0" applyFont="1" applyFill="1" applyBorder="1" applyAlignment="1" applyProtection="1">
      <alignment horizontal="left" vertical="center" wrapText="1"/>
    </xf>
    <xf numFmtId="0" fontId="25" fillId="2" borderId="40" xfId="0" applyFont="1" applyFill="1" applyBorder="1" applyAlignment="1" applyProtection="1">
      <alignment horizontal="left" vertical="center" wrapText="1"/>
    </xf>
    <xf numFmtId="0" fontId="25" fillId="2" borderId="36" xfId="0" applyFont="1" applyFill="1" applyBorder="1" applyAlignment="1" applyProtection="1">
      <alignment horizontal="left" vertical="center" wrapText="1"/>
    </xf>
    <xf numFmtId="0" fontId="76" fillId="2" borderId="43" xfId="0" applyFont="1" applyFill="1" applyBorder="1" applyAlignment="1" applyProtection="1">
      <alignment horizontal="left" vertical="center" wrapText="1"/>
    </xf>
    <xf numFmtId="0" fontId="76" fillId="2" borderId="44" xfId="0" applyFont="1" applyFill="1" applyBorder="1" applyAlignment="1" applyProtection="1">
      <alignment horizontal="left" vertical="center" wrapText="1"/>
    </xf>
    <xf numFmtId="0" fontId="25" fillId="2" borderId="67" xfId="0" applyFont="1" applyFill="1" applyBorder="1" applyAlignment="1" applyProtection="1">
      <alignment horizontal="left" vertical="center"/>
    </xf>
    <xf numFmtId="0" fontId="25" fillId="2" borderId="22" xfId="0" applyFont="1" applyFill="1" applyBorder="1" applyAlignment="1" applyProtection="1">
      <alignment horizontal="left" vertical="center"/>
    </xf>
    <xf numFmtId="0" fontId="11" fillId="3" borderId="0" xfId="0" applyFont="1" applyFill="1" applyBorder="1" applyAlignment="1" applyProtection="1">
      <alignment horizontal="center" vertical="top" wrapText="1"/>
    </xf>
    <xf numFmtId="0" fontId="13" fillId="2" borderId="0" xfId="0" applyFont="1" applyFill="1" applyBorder="1" applyAlignment="1" applyProtection="1">
      <alignment horizontal="left" vertical="top" wrapText="1"/>
    </xf>
    <xf numFmtId="0" fontId="83" fillId="2" borderId="5" xfId="0" applyFont="1" applyFill="1" applyBorder="1" applyAlignment="1" applyProtection="1">
      <alignment horizontal="left" vertical="center" wrapText="1"/>
    </xf>
    <xf numFmtId="0" fontId="83" fillId="2" borderId="6" xfId="0" applyFont="1" applyFill="1" applyBorder="1" applyAlignment="1" applyProtection="1">
      <alignment horizontal="left" vertical="center" wrapText="1"/>
    </xf>
    <xf numFmtId="0" fontId="83" fillId="2" borderId="10" xfId="0" applyFont="1" applyFill="1" applyBorder="1" applyAlignment="1" applyProtection="1">
      <alignment horizontal="left" vertical="center" wrapText="1"/>
    </xf>
    <xf numFmtId="0" fontId="83" fillId="2" borderId="3" xfId="0" applyFont="1" applyFill="1" applyBorder="1" applyAlignment="1" applyProtection="1">
      <alignment horizontal="left" vertical="center" wrapText="1"/>
    </xf>
    <xf numFmtId="0" fontId="83" fillId="2" borderId="8" xfId="0" applyFont="1" applyFill="1" applyBorder="1" applyAlignment="1" applyProtection="1">
      <alignment horizontal="left" vertical="center" wrapText="1"/>
    </xf>
    <xf numFmtId="0" fontId="83" fillId="2" borderId="0" xfId="0" applyFont="1" applyFill="1" applyBorder="1" applyAlignment="1" applyProtection="1">
      <alignment horizontal="left" vertical="center" wrapText="1"/>
    </xf>
    <xf numFmtId="0" fontId="83" fillId="2" borderId="48" xfId="0" applyFont="1" applyFill="1" applyBorder="1" applyAlignment="1" applyProtection="1">
      <alignment horizontal="left" vertical="center" wrapText="1"/>
    </xf>
    <xf numFmtId="0" fontId="83" fillId="2" borderId="4" xfId="0" applyFont="1" applyFill="1" applyBorder="1" applyAlignment="1" applyProtection="1">
      <alignment horizontal="left" vertical="center" wrapText="1"/>
    </xf>
    <xf numFmtId="0" fontId="55" fillId="2" borderId="8" xfId="0" applyFont="1" applyFill="1" applyBorder="1" applyAlignment="1" applyProtection="1">
      <alignment horizontal="left" vertical="center" wrapText="1"/>
    </xf>
    <xf numFmtId="0" fontId="55" fillId="2" borderId="0" xfId="0" applyFont="1" applyFill="1" applyBorder="1" applyAlignment="1" applyProtection="1">
      <alignment horizontal="left" vertical="center" wrapText="1"/>
    </xf>
    <xf numFmtId="0" fontId="53" fillId="2" borderId="0" xfId="0" applyFont="1" applyFill="1" applyBorder="1" applyAlignment="1" applyProtection="1">
      <alignment horizontal="center" vertical="center" wrapText="1"/>
    </xf>
    <xf numFmtId="0" fontId="55" fillId="2" borderId="5" xfId="0" applyFont="1" applyFill="1" applyBorder="1" applyAlignment="1" applyProtection="1">
      <alignment horizontal="left" vertical="center" wrapText="1"/>
    </xf>
    <xf numFmtId="0" fontId="55" fillId="2" borderId="6" xfId="0" applyFont="1" applyFill="1" applyBorder="1" applyAlignment="1" applyProtection="1">
      <alignment horizontal="left" vertical="center" wrapText="1"/>
    </xf>
    <xf numFmtId="0" fontId="54" fillId="7" borderId="0" xfId="0" applyFont="1" applyFill="1" applyBorder="1" applyAlignment="1" applyProtection="1">
      <alignment horizontal="center" vertical="center"/>
    </xf>
    <xf numFmtId="0" fontId="37" fillId="2" borderId="0" xfId="0" applyFont="1" applyFill="1" applyBorder="1" applyAlignment="1" applyProtection="1">
      <alignment horizontal="left"/>
      <protection locked="0"/>
    </xf>
    <xf numFmtId="0" fontId="37" fillId="2" borderId="9" xfId="0" applyFont="1" applyFill="1" applyBorder="1" applyAlignment="1" applyProtection="1">
      <alignment horizontal="left"/>
      <protection locked="0"/>
    </xf>
    <xf numFmtId="0" fontId="34" fillId="2" borderId="8" xfId="0" applyFont="1" applyFill="1" applyBorder="1" applyAlignment="1">
      <alignment horizontal="left" vertical="top" wrapText="1"/>
    </xf>
    <xf numFmtId="0" fontId="32" fillId="2" borderId="0" xfId="0" applyFont="1" applyFill="1" applyBorder="1" applyAlignment="1">
      <alignment horizontal="left" vertical="top" wrapText="1"/>
    </xf>
    <xf numFmtId="0" fontId="32" fillId="2" borderId="9" xfId="0" applyFont="1" applyFill="1" applyBorder="1" applyAlignment="1">
      <alignment horizontal="left" vertical="top" wrapText="1"/>
    </xf>
    <xf numFmtId="0" fontId="32" fillId="2" borderId="8" xfId="0" applyFont="1" applyFill="1" applyBorder="1" applyAlignment="1">
      <alignment horizontal="left" vertical="top" wrapText="1"/>
    </xf>
    <xf numFmtId="0" fontId="37" fillId="2" borderId="8" xfId="0" applyFont="1" applyFill="1" applyBorder="1" applyAlignment="1" applyProtection="1">
      <alignment horizontal="left"/>
      <protection locked="0"/>
    </xf>
    <xf numFmtId="0" fontId="37" fillId="2" borderId="6" xfId="0" applyFont="1" applyFill="1" applyBorder="1" applyAlignment="1" applyProtection="1">
      <alignment horizontal="left" vertical="center"/>
    </xf>
    <xf numFmtId="0" fontId="37" fillId="2" borderId="7" xfId="0" applyFont="1" applyFill="1" applyBorder="1" applyAlignment="1" applyProtection="1">
      <alignment horizontal="left" vertical="center"/>
    </xf>
    <xf numFmtId="0" fontId="37" fillId="2" borderId="8" xfId="0" applyFont="1" applyFill="1" applyBorder="1" applyAlignment="1" applyProtection="1">
      <alignment horizontal="left" vertical="top" wrapText="1"/>
      <protection locked="0"/>
    </xf>
    <xf numFmtId="0" fontId="37" fillId="2" borderId="0" xfId="0" applyFont="1" applyFill="1" applyBorder="1" applyAlignment="1" applyProtection="1">
      <alignment horizontal="left" vertical="top" wrapText="1"/>
      <protection locked="0"/>
    </xf>
    <xf numFmtId="0" fontId="37" fillId="2" borderId="9" xfId="0" applyFont="1" applyFill="1" applyBorder="1" applyAlignment="1" applyProtection="1">
      <alignment horizontal="left" vertical="top" wrapText="1"/>
      <protection locked="0"/>
    </xf>
    <xf numFmtId="0" fontId="37" fillId="2" borderId="10" xfId="0" applyFont="1" applyFill="1" applyBorder="1" applyAlignment="1" applyProtection="1">
      <alignment horizontal="left" vertical="top" wrapText="1"/>
      <protection locked="0"/>
    </xf>
    <xf numFmtId="0" fontId="37" fillId="2" borderId="3" xfId="0" applyFont="1" applyFill="1" applyBorder="1" applyAlignment="1" applyProtection="1">
      <alignment horizontal="left" vertical="top" wrapText="1"/>
      <protection locked="0"/>
    </xf>
    <xf numFmtId="0" fontId="37" fillId="2" borderId="11" xfId="0" applyFont="1" applyFill="1" applyBorder="1" applyAlignment="1" applyProtection="1">
      <alignment horizontal="left" vertical="top" wrapText="1"/>
      <protection locked="0"/>
    </xf>
    <xf numFmtId="0" fontId="37" fillId="2" borderId="0" xfId="0" applyFont="1" applyFill="1" applyBorder="1" applyAlignment="1">
      <alignment horizontal="left"/>
    </xf>
    <xf numFmtId="0" fontId="37" fillId="2" borderId="9" xfId="0" applyFont="1" applyFill="1" applyBorder="1" applyAlignment="1">
      <alignment horizontal="left"/>
    </xf>
    <xf numFmtId="0" fontId="37" fillId="2" borderId="5" xfId="0" applyFont="1" applyFill="1" applyBorder="1" applyAlignment="1">
      <alignment horizontal="center"/>
    </xf>
    <xf numFmtId="0" fontId="37" fillId="2" borderId="6" xfId="0" applyFont="1" applyFill="1" applyBorder="1" applyAlignment="1">
      <alignment horizontal="center"/>
    </xf>
    <xf numFmtId="0" fontId="37" fillId="2" borderId="39" xfId="0" applyFont="1" applyFill="1" applyBorder="1" applyAlignment="1">
      <alignment horizontal="center"/>
    </xf>
    <xf numFmtId="0" fontId="84" fillId="2" borderId="6" xfId="0" applyFont="1" applyFill="1" applyBorder="1" applyAlignment="1">
      <alignment horizontal="left" vertical="center" wrapText="1"/>
    </xf>
    <xf numFmtId="0" fontId="84" fillId="2" borderId="7" xfId="0" applyFont="1" applyFill="1" applyBorder="1" applyAlignment="1">
      <alignment horizontal="left" vertical="center" wrapText="1"/>
    </xf>
    <xf numFmtId="0" fontId="84" fillId="2" borderId="0" xfId="0" applyFont="1" applyFill="1" applyBorder="1" applyAlignment="1">
      <alignment horizontal="left" vertical="center" wrapText="1"/>
    </xf>
    <xf numFmtId="0" fontId="84" fillId="2" borderId="9" xfId="0" applyFont="1" applyFill="1" applyBorder="1" applyAlignment="1">
      <alignment horizontal="left" vertical="center" wrapText="1"/>
    </xf>
    <xf numFmtId="0" fontId="17" fillId="2" borderId="0" xfId="0" applyFont="1" applyFill="1" applyBorder="1" applyAlignment="1" applyProtection="1">
      <alignment horizontal="left" vertical="center"/>
    </xf>
    <xf numFmtId="0" fontId="0" fillId="0" borderId="0" xfId="0" applyBorder="1" applyAlignment="1" applyProtection="1"/>
    <xf numFmtId="0" fontId="20" fillId="7" borderId="3" xfId="0" applyFont="1" applyFill="1" applyBorder="1" applyAlignment="1">
      <alignment horizontal="center" vertical="center"/>
    </xf>
    <xf numFmtId="0" fontId="35" fillId="0" borderId="0" xfId="0" applyFont="1" applyFill="1" applyBorder="1" applyAlignment="1" applyProtection="1">
      <alignment horizontal="left" vertical="center" wrapText="1"/>
    </xf>
    <xf numFmtId="0" fontId="37" fillId="2" borderId="0" xfId="0" applyFont="1" applyFill="1" applyBorder="1" applyAlignment="1" applyProtection="1">
      <protection locked="0"/>
    </xf>
    <xf numFmtId="0" fontId="37" fillId="2" borderId="6" xfId="0" applyFont="1" applyFill="1" applyBorder="1" applyAlignment="1" applyProtection="1">
      <alignment horizontal="left"/>
      <protection locked="0"/>
    </xf>
    <xf numFmtId="0" fontId="37" fillId="2" borderId="7" xfId="0" applyFont="1" applyFill="1" applyBorder="1" applyAlignment="1" applyProtection="1">
      <alignment horizontal="left"/>
      <protection locked="0"/>
    </xf>
  </cellXfs>
  <cellStyles count="8">
    <cellStyle name="cf1" xfId="6"/>
    <cellStyle name="Lien hypertexte" xfId="1" builtinId="8"/>
    <cellStyle name="Milliers" xfId="2" builtinId="3"/>
    <cellStyle name="Milliers 2" xfId="4"/>
    <cellStyle name="Normal" xfId="0" builtinId="0"/>
    <cellStyle name="Normal 2" xfId="3"/>
    <cellStyle name="Normal 2 2" xfId="5"/>
    <cellStyle name="Normal 3" xfId="7"/>
  </cellStyles>
  <dxfs count="0"/>
  <tableStyles count="0" defaultTableStyle="TableStyleMedium2" defaultPivotStyle="PivotStyleLight16"/>
  <colors>
    <mruColors>
      <color rgb="FF5F5F5F"/>
      <color rgb="FFFBC603"/>
      <color rgb="FFFF99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161924</xdr:colOff>
      <xdr:row>1</xdr:row>
      <xdr:rowOff>161924</xdr:rowOff>
    </xdr:from>
    <xdr:to>
      <xdr:col>4</xdr:col>
      <xdr:colOff>514350</xdr:colOff>
      <xdr:row>4</xdr:row>
      <xdr:rowOff>289321</xdr:rowOff>
    </xdr:to>
    <xdr:pic>
      <xdr:nvPicPr>
        <xdr:cNvPr id="7" name="Picture 5" descr="IDF_TIFFQUADR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49" y="342899"/>
          <a:ext cx="2657476" cy="7750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152400</xdr:colOff>
      <xdr:row>22</xdr:row>
      <xdr:rowOff>161925</xdr:rowOff>
    </xdr:from>
    <xdr:to>
      <xdr:col>4</xdr:col>
      <xdr:colOff>714375</xdr:colOff>
      <xdr:row>22</xdr:row>
      <xdr:rowOff>700057</xdr:rowOff>
    </xdr:to>
    <xdr:pic>
      <xdr:nvPicPr>
        <xdr:cNvPr id="11" name="Image 1"/>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6337" b="26485"/>
        <a:stretch/>
      </xdr:blipFill>
      <xdr:spPr bwMode="auto">
        <a:xfrm>
          <a:off x="1933575" y="5857875"/>
          <a:ext cx="1323975" cy="5381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504825</xdr:colOff>
      <xdr:row>2</xdr:row>
      <xdr:rowOff>76199</xdr:rowOff>
    </xdr:from>
    <xdr:to>
      <xdr:col>10</xdr:col>
      <xdr:colOff>410330</xdr:colOff>
      <xdr:row>4</xdr:row>
      <xdr:rowOff>190499</xdr:rowOff>
    </xdr:to>
    <xdr:pic>
      <xdr:nvPicPr>
        <xdr:cNvPr id="4" name="Image 1"/>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6337" b="26485"/>
        <a:stretch/>
      </xdr:blipFill>
      <xdr:spPr bwMode="auto">
        <a:xfrm>
          <a:off x="6096000" y="438149"/>
          <a:ext cx="142950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219075</xdr:colOff>
      <xdr:row>0</xdr:row>
      <xdr:rowOff>161925</xdr:rowOff>
    </xdr:from>
    <xdr:to>
      <xdr:col>3</xdr:col>
      <xdr:colOff>649061</xdr:colOff>
      <xdr:row>3</xdr:row>
      <xdr:rowOff>161925</xdr:rowOff>
    </xdr:to>
    <xdr:pic>
      <xdr:nvPicPr>
        <xdr:cNvPr id="6" name="Picture 5" descr="IDF_TIFFQUADRI"/>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161925"/>
          <a:ext cx="2220686"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638175</xdr:colOff>
      <xdr:row>0</xdr:row>
      <xdr:rowOff>171450</xdr:rowOff>
    </xdr:from>
    <xdr:to>
      <xdr:col>8</xdr:col>
      <xdr:colOff>29330</xdr:colOff>
      <xdr:row>3</xdr:row>
      <xdr:rowOff>104775</xdr:rowOff>
    </xdr:to>
    <xdr:pic>
      <xdr:nvPicPr>
        <xdr:cNvPr id="3" name="Image 1"/>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6337" b="26485"/>
        <a:stretch/>
      </xdr:blipFill>
      <xdr:spPr bwMode="auto">
        <a:xfrm>
          <a:off x="4991100" y="171450"/>
          <a:ext cx="142950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638175</xdr:colOff>
      <xdr:row>1</xdr:row>
      <xdr:rowOff>0</xdr:rowOff>
    </xdr:from>
    <xdr:to>
      <xdr:col>0</xdr:col>
      <xdr:colOff>2728232</xdr:colOff>
      <xdr:row>3</xdr:row>
      <xdr:rowOff>123825</xdr:rowOff>
    </xdr:to>
    <xdr:pic>
      <xdr:nvPicPr>
        <xdr:cNvPr id="2" name="Picture 5" descr="IDF_TIFFQUADRI"/>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161925"/>
          <a:ext cx="2090057"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297657</xdr:colOff>
      <xdr:row>1</xdr:row>
      <xdr:rowOff>11905</xdr:rowOff>
    </xdr:from>
    <xdr:to>
      <xdr:col>5</xdr:col>
      <xdr:colOff>1727162</xdr:colOff>
      <xdr:row>3</xdr:row>
      <xdr:rowOff>104774</xdr:rowOff>
    </xdr:to>
    <xdr:pic>
      <xdr:nvPicPr>
        <xdr:cNvPr id="3" name="Image 1"/>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6337" b="26485"/>
        <a:stretch/>
      </xdr:blipFill>
      <xdr:spPr bwMode="auto">
        <a:xfrm>
          <a:off x="11003757" y="173830"/>
          <a:ext cx="1429505" cy="578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219075</xdr:colOff>
      <xdr:row>1</xdr:row>
      <xdr:rowOff>66675</xdr:rowOff>
    </xdr:from>
    <xdr:to>
      <xdr:col>1</xdr:col>
      <xdr:colOff>2309132</xdr:colOff>
      <xdr:row>3</xdr:row>
      <xdr:rowOff>28575</xdr:rowOff>
    </xdr:to>
    <xdr:pic>
      <xdr:nvPicPr>
        <xdr:cNvPr id="5" name="Picture 5" descr="IDF_TIFFQUADRI"/>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0" y="238125"/>
          <a:ext cx="2090057"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533400</xdr:colOff>
      <xdr:row>2</xdr:row>
      <xdr:rowOff>381000</xdr:rowOff>
    </xdr:from>
    <xdr:to>
      <xdr:col>1</xdr:col>
      <xdr:colOff>1962905</xdr:colOff>
      <xdr:row>6</xdr:row>
      <xdr:rowOff>85725</xdr:rowOff>
    </xdr:to>
    <xdr:pic>
      <xdr:nvPicPr>
        <xdr:cNvPr id="3" name="Image 1"/>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6337" b="26485"/>
        <a:stretch/>
      </xdr:blipFill>
      <xdr:spPr bwMode="auto">
        <a:xfrm>
          <a:off x="771525" y="723900"/>
          <a:ext cx="142950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0</xdr:row>
      <xdr:rowOff>28575</xdr:rowOff>
    </xdr:from>
    <xdr:to>
      <xdr:col>1</xdr:col>
      <xdr:colOff>1009650</xdr:colOff>
      <xdr:row>2</xdr:row>
      <xdr:rowOff>106759</xdr:rowOff>
    </xdr:to>
    <xdr:pic>
      <xdr:nvPicPr>
        <xdr:cNvPr id="7" name="Picture 5" descr="IDF_TIFFQUADRI"/>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28575"/>
          <a:ext cx="1704975" cy="4972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723900</xdr:colOff>
      <xdr:row>0</xdr:row>
      <xdr:rowOff>0</xdr:rowOff>
    </xdr:from>
    <xdr:to>
      <xdr:col>15</xdr:col>
      <xdr:colOff>629405</xdr:colOff>
      <xdr:row>2</xdr:row>
      <xdr:rowOff>161925</xdr:rowOff>
    </xdr:to>
    <xdr:pic>
      <xdr:nvPicPr>
        <xdr:cNvPr id="3" name="Image 1"/>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6337" b="26485"/>
        <a:stretch/>
      </xdr:blipFill>
      <xdr:spPr bwMode="auto">
        <a:xfrm>
          <a:off x="12211050" y="0"/>
          <a:ext cx="142950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95250</xdr:colOff>
          <xdr:row>25</xdr:row>
          <xdr:rowOff>19050</xdr:rowOff>
        </xdr:from>
        <xdr:to>
          <xdr:col>15</xdr:col>
          <xdr:colOff>19050</xdr:colOff>
          <xdr:row>26</xdr:row>
          <xdr:rowOff>19050</xdr:rowOff>
        </xdr:to>
        <xdr:grpSp>
          <xdr:nvGrpSpPr>
            <xdr:cNvPr id="4279" name="Group 16"/>
            <xdr:cNvGrpSpPr>
              <a:grpSpLocks/>
            </xdr:cNvGrpSpPr>
          </xdr:nvGrpSpPr>
          <xdr:grpSpPr bwMode="auto">
            <a:xfrm>
              <a:off x="2600325" y="3962400"/>
              <a:ext cx="904875" cy="190500"/>
              <a:chOff x="930" y="539"/>
              <a:chExt cx="95" cy="23"/>
            </a:xfrm>
          </xdr:grpSpPr>
          <xdr:sp macro="" textlink="">
            <xdr:nvSpPr>
              <xdr:cNvPr id="4110" name="Check Box 14" hidden="1">
                <a:extLst>
                  <a:ext uri="{63B3BB69-23CF-44E3-9099-C40C66FF867C}">
                    <a14:compatExt spid="_x0000_s4110"/>
                  </a:ext>
                </a:extLst>
              </xdr:cNvPr>
              <xdr:cNvSpPr/>
            </xdr:nvSpPr>
            <xdr:spPr>
              <a:xfrm>
                <a:off x="930" y="539"/>
                <a:ext cx="52" cy="23"/>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oui</a:t>
                </a:r>
              </a:p>
            </xdr:txBody>
          </xdr:sp>
          <xdr:sp macro="" textlink="">
            <xdr:nvSpPr>
              <xdr:cNvPr id="4111" name="Check Box 15" hidden="1">
                <a:extLst>
                  <a:ext uri="{63B3BB69-23CF-44E3-9099-C40C66FF867C}">
                    <a14:compatExt spid="_x0000_s4111"/>
                  </a:ext>
                </a:extLst>
              </xdr:cNvPr>
              <xdr:cNvSpPr/>
            </xdr:nvSpPr>
            <xdr:spPr>
              <a:xfrm>
                <a:off x="973" y="539"/>
                <a:ext cx="52" cy="23"/>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non</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29</xdr:col>
          <xdr:colOff>0</xdr:colOff>
          <xdr:row>24</xdr:row>
          <xdr:rowOff>57150</xdr:rowOff>
        </xdr:from>
        <xdr:to>
          <xdr:col>32</xdr:col>
          <xdr:colOff>428625</xdr:colOff>
          <xdr:row>26</xdr:row>
          <xdr:rowOff>142875</xdr:rowOff>
        </xdr:to>
        <xdr:grpSp>
          <xdr:nvGrpSpPr>
            <xdr:cNvPr id="4280" name="Group 17"/>
            <xdr:cNvGrpSpPr>
              <a:grpSpLocks/>
            </xdr:cNvGrpSpPr>
          </xdr:nvGrpSpPr>
          <xdr:grpSpPr bwMode="auto">
            <a:xfrm>
              <a:off x="5772150" y="3810000"/>
              <a:ext cx="904875" cy="466725"/>
              <a:chOff x="930" y="539"/>
              <a:chExt cx="95" cy="23"/>
            </a:xfrm>
          </xdr:grpSpPr>
          <xdr:sp macro="" textlink="">
            <xdr:nvSpPr>
              <xdr:cNvPr id="4114" name="Check Box 18" hidden="1">
                <a:extLst>
                  <a:ext uri="{63B3BB69-23CF-44E3-9099-C40C66FF867C}">
                    <a14:compatExt spid="_x0000_s4114"/>
                  </a:ext>
                </a:extLst>
              </xdr:cNvPr>
              <xdr:cNvSpPr/>
            </xdr:nvSpPr>
            <xdr:spPr>
              <a:xfrm>
                <a:off x="930" y="539"/>
                <a:ext cx="52" cy="23"/>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oui</a:t>
                </a:r>
              </a:p>
            </xdr:txBody>
          </xdr:sp>
          <xdr:sp macro="" textlink="">
            <xdr:nvSpPr>
              <xdr:cNvPr id="4115" name="Check Box 19" hidden="1">
                <a:extLst>
                  <a:ext uri="{63B3BB69-23CF-44E3-9099-C40C66FF867C}">
                    <a14:compatExt spid="_x0000_s4115"/>
                  </a:ext>
                </a:extLst>
              </xdr:cNvPr>
              <xdr:cNvSpPr/>
            </xdr:nvSpPr>
            <xdr:spPr>
              <a:xfrm>
                <a:off x="973" y="539"/>
                <a:ext cx="52" cy="23"/>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non</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26</xdr:row>
          <xdr:rowOff>28575</xdr:rowOff>
        </xdr:from>
        <xdr:to>
          <xdr:col>16</xdr:col>
          <xdr:colOff>76200</xdr:colOff>
          <xdr:row>27</xdr:row>
          <xdr:rowOff>9525</xdr:rowOff>
        </xdr:to>
        <xdr:grpSp>
          <xdr:nvGrpSpPr>
            <xdr:cNvPr id="4281" name="Group 20"/>
            <xdr:cNvGrpSpPr>
              <a:grpSpLocks/>
            </xdr:cNvGrpSpPr>
          </xdr:nvGrpSpPr>
          <xdr:grpSpPr bwMode="auto">
            <a:xfrm>
              <a:off x="2819400" y="4162425"/>
              <a:ext cx="904875" cy="171450"/>
              <a:chOff x="930" y="539"/>
              <a:chExt cx="95" cy="23"/>
            </a:xfrm>
          </xdr:grpSpPr>
          <xdr:sp macro="" textlink="">
            <xdr:nvSpPr>
              <xdr:cNvPr id="4117" name="Check Box 21" hidden="1">
                <a:extLst>
                  <a:ext uri="{63B3BB69-23CF-44E3-9099-C40C66FF867C}">
                    <a14:compatExt spid="_x0000_s4117"/>
                  </a:ext>
                </a:extLst>
              </xdr:cNvPr>
              <xdr:cNvSpPr/>
            </xdr:nvSpPr>
            <xdr:spPr>
              <a:xfrm>
                <a:off x="930" y="539"/>
                <a:ext cx="52" cy="23"/>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oui</a:t>
                </a:r>
              </a:p>
            </xdr:txBody>
          </xdr:sp>
          <xdr:sp macro="" textlink="">
            <xdr:nvSpPr>
              <xdr:cNvPr id="4118" name="Check Box 22" hidden="1">
                <a:extLst>
                  <a:ext uri="{63B3BB69-23CF-44E3-9099-C40C66FF867C}">
                    <a14:compatExt spid="_x0000_s4118"/>
                  </a:ext>
                </a:extLst>
              </xdr:cNvPr>
              <xdr:cNvSpPr/>
            </xdr:nvSpPr>
            <xdr:spPr>
              <a:xfrm>
                <a:off x="973" y="539"/>
                <a:ext cx="52" cy="23"/>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non</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54</xdr:row>
          <xdr:rowOff>19050</xdr:rowOff>
        </xdr:from>
        <xdr:to>
          <xdr:col>21</xdr:col>
          <xdr:colOff>57150</xdr:colOff>
          <xdr:row>54</xdr:row>
          <xdr:rowOff>219075</xdr:rowOff>
        </xdr:to>
        <xdr:grpSp>
          <xdr:nvGrpSpPr>
            <xdr:cNvPr id="4282" name="Group 23"/>
            <xdr:cNvGrpSpPr>
              <a:grpSpLocks/>
            </xdr:cNvGrpSpPr>
          </xdr:nvGrpSpPr>
          <xdr:grpSpPr bwMode="auto">
            <a:xfrm>
              <a:off x="3619500" y="9144000"/>
              <a:ext cx="904875" cy="200025"/>
              <a:chOff x="930" y="539"/>
              <a:chExt cx="95" cy="23"/>
            </a:xfrm>
          </xdr:grpSpPr>
          <xdr:sp macro="" textlink="">
            <xdr:nvSpPr>
              <xdr:cNvPr id="4120" name="Check Box 24" hidden="1">
                <a:extLst>
                  <a:ext uri="{63B3BB69-23CF-44E3-9099-C40C66FF867C}">
                    <a14:compatExt spid="_x0000_s4120"/>
                  </a:ext>
                </a:extLst>
              </xdr:cNvPr>
              <xdr:cNvSpPr/>
            </xdr:nvSpPr>
            <xdr:spPr>
              <a:xfrm>
                <a:off x="930" y="539"/>
                <a:ext cx="52" cy="23"/>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oui</a:t>
                </a:r>
              </a:p>
            </xdr:txBody>
          </xdr:sp>
          <xdr:sp macro="" textlink="">
            <xdr:nvSpPr>
              <xdr:cNvPr id="4121" name="Check Box 25" hidden="1">
                <a:extLst>
                  <a:ext uri="{63B3BB69-23CF-44E3-9099-C40C66FF867C}">
                    <a14:compatExt spid="_x0000_s4121"/>
                  </a:ext>
                </a:extLst>
              </xdr:cNvPr>
              <xdr:cNvSpPr/>
            </xdr:nvSpPr>
            <xdr:spPr>
              <a:xfrm>
                <a:off x="973" y="539"/>
                <a:ext cx="52" cy="23"/>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non</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133350</xdr:colOff>
          <xdr:row>27</xdr:row>
          <xdr:rowOff>38100</xdr:rowOff>
        </xdr:from>
        <xdr:to>
          <xdr:col>11</xdr:col>
          <xdr:colOff>57150</xdr:colOff>
          <xdr:row>28</xdr:row>
          <xdr:rowOff>19050</xdr:rowOff>
        </xdr:to>
        <xdr:grpSp>
          <xdr:nvGrpSpPr>
            <xdr:cNvPr id="4283" name="Group 26"/>
            <xdr:cNvGrpSpPr>
              <a:grpSpLocks/>
            </xdr:cNvGrpSpPr>
          </xdr:nvGrpSpPr>
          <xdr:grpSpPr bwMode="auto">
            <a:xfrm>
              <a:off x="1943100" y="4362450"/>
              <a:ext cx="942975" cy="171450"/>
              <a:chOff x="930" y="539"/>
              <a:chExt cx="95" cy="23"/>
            </a:xfrm>
          </xdr:grpSpPr>
          <xdr:sp macro="" textlink="">
            <xdr:nvSpPr>
              <xdr:cNvPr id="4123" name="Check Box 27" hidden="1">
                <a:extLst>
                  <a:ext uri="{63B3BB69-23CF-44E3-9099-C40C66FF867C}">
                    <a14:compatExt spid="_x0000_s4123"/>
                  </a:ext>
                </a:extLst>
              </xdr:cNvPr>
              <xdr:cNvSpPr/>
            </xdr:nvSpPr>
            <xdr:spPr>
              <a:xfrm>
                <a:off x="930" y="539"/>
                <a:ext cx="52" cy="23"/>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oui</a:t>
                </a:r>
              </a:p>
            </xdr:txBody>
          </xdr:sp>
          <xdr:sp macro="" textlink="">
            <xdr:nvSpPr>
              <xdr:cNvPr id="4124" name="Check Box 28" hidden="1">
                <a:extLst>
                  <a:ext uri="{63B3BB69-23CF-44E3-9099-C40C66FF867C}">
                    <a14:compatExt spid="_x0000_s4124"/>
                  </a:ext>
                </a:extLst>
              </xdr:cNvPr>
              <xdr:cNvSpPr/>
            </xdr:nvSpPr>
            <xdr:spPr>
              <a:xfrm>
                <a:off x="973" y="539"/>
                <a:ext cx="52" cy="23"/>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non</a:t>
                </a:r>
              </a:p>
            </xdr:txBody>
          </xdr:sp>
        </xdr:grpSp>
        <xdr:clientData/>
      </xdr:twoCellAnchor>
    </mc:Choice>
    <mc:Fallback/>
  </mc:AlternateContent>
  <xdr:twoCellAnchor editAs="oneCell">
    <xdr:from>
      <xdr:col>0</xdr:col>
      <xdr:colOff>390525</xdr:colOff>
      <xdr:row>1</xdr:row>
      <xdr:rowOff>38100</xdr:rowOff>
    </xdr:from>
    <xdr:to>
      <xdr:col>6</xdr:col>
      <xdr:colOff>114300</xdr:colOff>
      <xdr:row>3</xdr:row>
      <xdr:rowOff>106759</xdr:rowOff>
    </xdr:to>
    <xdr:pic>
      <xdr:nvPicPr>
        <xdr:cNvPr id="22" name="Picture 5" descr="IDF_TIFFQUADRI"/>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190500"/>
          <a:ext cx="1704975" cy="4972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6</xdr:col>
          <xdr:colOff>0</xdr:colOff>
          <xdr:row>57</xdr:row>
          <xdr:rowOff>28575</xdr:rowOff>
        </xdr:from>
        <xdr:to>
          <xdr:col>7</xdr:col>
          <xdr:colOff>142875</xdr:colOff>
          <xdr:row>60</xdr:row>
          <xdr:rowOff>28575</xdr:rowOff>
        </xdr:to>
        <xdr:sp macro="" textlink="">
          <xdr:nvSpPr>
            <xdr:cNvPr id="4125" name="Check Box 29" hidden="1">
              <a:extLst>
                <a:ext uri="{63B3BB69-23CF-44E3-9099-C40C66FF867C}">
                  <a14:compatExt spid="_x0000_s4125"/>
                </a:ext>
              </a:extLst>
            </xdr:cNvPr>
            <xdr:cNvSpPr/>
          </xdr:nvSpPr>
          <xdr:spPr>
            <a:xfrm>
              <a:off x="0" y="0"/>
              <a:ext cx="0" cy="0"/>
            </a:xfrm>
            <a:prstGeom prst="rect">
              <a:avLst/>
            </a:prstGeom>
          </xdr:spPr>
        </xdr:sp>
        <xdr:clientData/>
      </xdr:twoCellAnchor>
    </mc:Choice>
    <mc:Fallback/>
  </mc:AlternateContent>
  <xdr:twoCellAnchor editAs="oneCell">
    <xdr:from>
      <xdr:col>28</xdr:col>
      <xdr:colOff>19050</xdr:colOff>
      <xdr:row>0</xdr:row>
      <xdr:rowOff>142875</xdr:rowOff>
    </xdr:from>
    <xdr:to>
      <xdr:col>32</xdr:col>
      <xdr:colOff>810380</xdr:colOff>
      <xdr:row>3</xdr:row>
      <xdr:rowOff>142875</xdr:rowOff>
    </xdr:to>
    <xdr:pic>
      <xdr:nvPicPr>
        <xdr:cNvPr id="19" name="Image 1"/>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6337" b="26485"/>
        <a:stretch/>
      </xdr:blipFill>
      <xdr:spPr bwMode="auto">
        <a:xfrm>
          <a:off x="5629275" y="142875"/>
          <a:ext cx="142950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bpifrance.fr/"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vmlDrawing" Target="../drawings/vmlDrawing3.v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4.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7"/>
  <sheetViews>
    <sheetView topLeftCell="A19" zoomScale="90" zoomScaleNormal="90" workbookViewId="0">
      <selection activeCell="C14" sqref="C14:K21"/>
    </sheetView>
  </sheetViews>
  <sheetFormatPr baseColWidth="10" defaultColWidth="0" defaultRowHeight="12.75" zeroHeight="1"/>
  <cols>
    <col min="1" max="1" width="3.5703125" style="17" customWidth="1"/>
    <col min="2" max="2" width="2.85546875" style="17" customWidth="1"/>
    <col min="3" max="3" width="20.28515625" style="17" customWidth="1"/>
    <col min="4" max="10" width="11.42578125" style="17" customWidth="1"/>
    <col min="11" max="11" width="10" style="17" customWidth="1"/>
    <col min="12" max="12" width="1.85546875" style="17" customWidth="1"/>
    <col min="13" max="13" width="3.28515625" style="17" customWidth="1"/>
    <col min="14" max="16384" width="11.42578125" style="17" hidden="1"/>
  </cols>
  <sheetData>
    <row r="1" spans="2:12" s="1" customFormat="1" ht="14.25" customHeight="1" thickBot="1">
      <c r="C1" s="2"/>
      <c r="D1" s="2"/>
      <c r="E1" s="2"/>
      <c r="F1" s="2"/>
      <c r="G1" s="2"/>
      <c r="H1" s="2"/>
      <c r="I1" s="2"/>
      <c r="J1" s="2"/>
      <c r="K1" s="2"/>
      <c r="L1" s="2"/>
    </row>
    <row r="2" spans="2:12" s="1" customFormat="1" ht="14.25" customHeight="1">
      <c r="B2" s="3"/>
      <c r="C2" s="4"/>
      <c r="D2" s="4"/>
      <c r="E2" s="4"/>
      <c r="F2" s="4"/>
      <c r="G2" s="4"/>
      <c r="H2" s="4"/>
      <c r="I2" s="4"/>
      <c r="J2" s="4"/>
      <c r="K2" s="4"/>
      <c r="L2" s="5"/>
    </row>
    <row r="3" spans="2:12" s="1" customFormat="1" ht="14.25" customHeight="1">
      <c r="B3" s="6"/>
      <c r="C3" s="2"/>
      <c r="D3" s="2"/>
      <c r="E3" s="2"/>
      <c r="F3" s="2"/>
      <c r="G3" s="2"/>
      <c r="H3" s="2"/>
      <c r="I3" s="2"/>
      <c r="J3" s="2"/>
      <c r="K3" s="2"/>
      <c r="L3" s="7"/>
    </row>
    <row r="4" spans="2:12" s="1" customFormat="1" ht="22.5" customHeight="1">
      <c r="B4" s="6"/>
      <c r="C4" s="8"/>
      <c r="D4" s="8"/>
      <c r="E4" s="9"/>
      <c r="F4" s="2"/>
      <c r="G4" s="10"/>
      <c r="H4" s="8"/>
      <c r="I4" s="8"/>
      <c r="J4" s="8"/>
      <c r="K4" s="8"/>
      <c r="L4" s="7"/>
    </row>
    <row r="5" spans="2:12" s="13" customFormat="1" ht="24" customHeight="1">
      <c r="B5" s="11"/>
      <c r="D5" s="195"/>
      <c r="E5" s="177"/>
      <c r="F5" s="196"/>
      <c r="G5" s="195"/>
      <c r="H5" s="195"/>
      <c r="I5" s="195"/>
      <c r="J5" s="195"/>
      <c r="K5" s="195"/>
      <c r="L5" s="12"/>
    </row>
    <row r="6" spans="2:12" s="1" customFormat="1" ht="21.75" customHeight="1">
      <c r="B6" s="6"/>
      <c r="C6" s="327" t="s">
        <v>229</v>
      </c>
      <c r="D6" s="327"/>
      <c r="E6" s="327"/>
      <c r="F6" s="327"/>
      <c r="G6" s="327"/>
      <c r="H6" s="327"/>
      <c r="I6" s="327"/>
      <c r="J6" s="327"/>
      <c r="K6" s="327"/>
      <c r="L6" s="7"/>
    </row>
    <row r="7" spans="2:12" s="1" customFormat="1" ht="22.5" customHeight="1">
      <c r="B7" s="333"/>
      <c r="C7" s="328"/>
      <c r="D7" s="328"/>
      <c r="E7" s="328"/>
      <c r="F7" s="328"/>
      <c r="G7" s="328"/>
      <c r="H7" s="328"/>
      <c r="I7" s="328"/>
      <c r="J7" s="328"/>
      <c r="K7" s="328"/>
      <c r="L7" s="334"/>
    </row>
    <row r="8" spans="2:12" s="1" customFormat="1" ht="22.5" customHeight="1">
      <c r="B8" s="192"/>
      <c r="C8" s="193"/>
      <c r="D8" s="193"/>
      <c r="E8" s="193"/>
      <c r="F8" s="193"/>
      <c r="G8" s="193"/>
      <c r="H8" s="193"/>
      <c r="I8" s="193"/>
      <c r="J8" s="193"/>
      <c r="K8" s="193"/>
      <c r="L8" s="194"/>
    </row>
    <row r="9" spans="2:12" s="1" customFormat="1" ht="22.5" customHeight="1">
      <c r="B9" s="192"/>
      <c r="C9" s="332" t="s">
        <v>230</v>
      </c>
      <c r="D9" s="332"/>
      <c r="E9" s="332"/>
      <c r="F9" s="332"/>
      <c r="G9" s="332"/>
      <c r="H9" s="332"/>
      <c r="I9" s="332"/>
      <c r="J9" s="332"/>
      <c r="K9" s="332"/>
      <c r="L9" s="194"/>
    </row>
    <row r="10" spans="2:12" s="1" customFormat="1" ht="22.5" customHeight="1">
      <c r="B10" s="192"/>
      <c r="C10" s="332"/>
      <c r="D10" s="332"/>
      <c r="E10" s="332"/>
      <c r="F10" s="332"/>
      <c r="G10" s="332"/>
      <c r="H10" s="332"/>
      <c r="I10" s="332"/>
      <c r="J10" s="332"/>
      <c r="K10" s="332"/>
      <c r="L10" s="194"/>
    </row>
    <row r="11" spans="2:12" s="1" customFormat="1" ht="22.5" customHeight="1">
      <c r="B11" s="192"/>
      <c r="C11" s="193"/>
      <c r="D11" s="193"/>
      <c r="E11" s="193"/>
      <c r="F11" s="193"/>
      <c r="G11" s="193"/>
      <c r="H11" s="193"/>
      <c r="I11" s="193"/>
      <c r="J11" s="193"/>
      <c r="K11" s="193"/>
      <c r="L11" s="194"/>
    </row>
    <row r="12" spans="2:12" s="1" customFormat="1" ht="22.5" customHeight="1">
      <c r="B12" s="192"/>
      <c r="C12" s="328" t="s">
        <v>195</v>
      </c>
      <c r="D12" s="329"/>
      <c r="E12" s="329"/>
      <c r="F12" s="329"/>
      <c r="G12" s="329"/>
      <c r="H12" s="329"/>
      <c r="I12" s="329"/>
      <c r="J12" s="329"/>
      <c r="K12" s="329"/>
      <c r="L12" s="194"/>
    </row>
    <row r="13" spans="2:12" s="1" customFormat="1" ht="22.5" customHeight="1">
      <c r="B13" s="192"/>
      <c r="C13" s="178"/>
      <c r="D13" s="193"/>
      <c r="E13" s="193"/>
      <c r="F13" s="193"/>
      <c r="G13" s="193"/>
      <c r="H13" s="193"/>
      <c r="I13" s="193"/>
      <c r="J13" s="193"/>
      <c r="K13" s="193"/>
      <c r="L13" s="194"/>
    </row>
    <row r="14" spans="2:12" s="1" customFormat="1" ht="22.5" customHeight="1">
      <c r="B14" s="192"/>
      <c r="C14" s="330" t="s">
        <v>231</v>
      </c>
      <c r="D14" s="331"/>
      <c r="E14" s="331"/>
      <c r="F14" s="331"/>
      <c r="G14" s="331"/>
      <c r="H14" s="331"/>
      <c r="I14" s="331"/>
      <c r="J14" s="331"/>
      <c r="K14" s="331"/>
      <c r="L14" s="194"/>
    </row>
    <row r="15" spans="2:12" s="1" customFormat="1" ht="22.5" customHeight="1">
      <c r="B15" s="192"/>
      <c r="C15" s="331"/>
      <c r="D15" s="331"/>
      <c r="E15" s="331"/>
      <c r="F15" s="331"/>
      <c r="G15" s="331"/>
      <c r="H15" s="331"/>
      <c r="I15" s="331"/>
      <c r="J15" s="331"/>
      <c r="K15" s="331"/>
      <c r="L15" s="194"/>
    </row>
    <row r="16" spans="2:12" s="1" customFormat="1" ht="22.5" customHeight="1">
      <c r="B16" s="192"/>
      <c r="C16" s="331"/>
      <c r="D16" s="331"/>
      <c r="E16" s="331"/>
      <c r="F16" s="331"/>
      <c r="G16" s="331"/>
      <c r="H16" s="331"/>
      <c r="I16" s="331"/>
      <c r="J16" s="331"/>
      <c r="K16" s="331"/>
      <c r="L16" s="194"/>
    </row>
    <row r="17" spans="2:13" s="1" customFormat="1" ht="22.5" customHeight="1">
      <c r="B17" s="192"/>
      <c r="C17" s="331"/>
      <c r="D17" s="331"/>
      <c r="E17" s="331"/>
      <c r="F17" s="331"/>
      <c r="G17" s="331"/>
      <c r="H17" s="331"/>
      <c r="I17" s="331"/>
      <c r="J17" s="331"/>
      <c r="K17" s="331"/>
      <c r="L17" s="194"/>
    </row>
    <row r="18" spans="2:13" s="1" customFormat="1" ht="22.5" customHeight="1">
      <c r="B18" s="192"/>
      <c r="C18" s="331"/>
      <c r="D18" s="331"/>
      <c r="E18" s="331"/>
      <c r="F18" s="331"/>
      <c r="G18" s="331"/>
      <c r="H18" s="331"/>
      <c r="I18" s="331"/>
      <c r="J18" s="331"/>
      <c r="K18" s="331"/>
      <c r="L18" s="194"/>
    </row>
    <row r="19" spans="2:13" s="1" customFormat="1" ht="22.5" customHeight="1">
      <c r="B19" s="192"/>
      <c r="C19" s="331"/>
      <c r="D19" s="331"/>
      <c r="E19" s="331"/>
      <c r="F19" s="331"/>
      <c r="G19" s="331"/>
      <c r="H19" s="331"/>
      <c r="I19" s="331"/>
      <c r="J19" s="331"/>
      <c r="K19" s="331"/>
      <c r="L19" s="194"/>
    </row>
    <row r="20" spans="2:13" s="1" customFormat="1" ht="22.5" customHeight="1">
      <c r="B20" s="192"/>
      <c r="C20" s="331"/>
      <c r="D20" s="331"/>
      <c r="E20" s="331"/>
      <c r="F20" s="331"/>
      <c r="G20" s="331"/>
      <c r="H20" s="331"/>
      <c r="I20" s="331"/>
      <c r="J20" s="331"/>
      <c r="K20" s="331"/>
      <c r="L20" s="194"/>
    </row>
    <row r="21" spans="2:13" s="1" customFormat="1" ht="54" customHeight="1">
      <c r="B21" s="192"/>
      <c r="C21" s="331"/>
      <c r="D21" s="331"/>
      <c r="E21" s="331"/>
      <c r="F21" s="331"/>
      <c r="G21" s="331"/>
      <c r="H21" s="331"/>
      <c r="I21" s="331"/>
      <c r="J21" s="331"/>
      <c r="K21" s="331"/>
      <c r="L21" s="194"/>
    </row>
    <row r="22" spans="2:13" s="1" customFormat="1" ht="46.9" customHeight="1" thickBot="1">
      <c r="B22" s="14"/>
      <c r="C22" s="15"/>
      <c r="D22" s="15"/>
      <c r="E22" s="15"/>
      <c r="F22" s="15"/>
      <c r="G22" s="15"/>
      <c r="H22" s="15"/>
      <c r="I22" s="15"/>
      <c r="J22" s="15"/>
      <c r="K22" s="15"/>
      <c r="L22" s="16"/>
    </row>
    <row r="23" spans="2:13" s="189" customFormat="1" ht="69.75" customHeight="1">
      <c r="B23" s="190"/>
      <c r="C23" s="197" t="s">
        <v>5</v>
      </c>
      <c r="D23" s="198"/>
      <c r="E23" s="199"/>
      <c r="F23" s="199"/>
      <c r="G23" s="200"/>
      <c r="H23" s="188"/>
      <c r="I23" s="188"/>
      <c r="J23" s="188"/>
      <c r="K23" s="188"/>
      <c r="L23" s="191"/>
      <c r="M23" s="191"/>
    </row>
    <row r="24" spans="2:13" s="189" customFormat="1" ht="24" customHeight="1">
      <c r="B24" s="190"/>
      <c r="C24" s="324" t="s">
        <v>181</v>
      </c>
      <c r="D24" s="325"/>
      <c r="E24" s="325"/>
      <c r="F24" s="325"/>
      <c r="G24" s="326"/>
      <c r="H24" s="188"/>
      <c r="I24" s="188"/>
      <c r="J24" s="188"/>
      <c r="K24" s="188"/>
      <c r="L24" s="191"/>
      <c r="M24" s="191"/>
    </row>
    <row r="25" spans="2:13" s="189" customFormat="1" ht="24" customHeight="1">
      <c r="B25" s="190"/>
      <c r="C25" s="201">
        <v>75</v>
      </c>
      <c r="D25" s="320" t="s">
        <v>182</v>
      </c>
      <c r="E25" s="321"/>
      <c r="F25" s="322" t="s">
        <v>183</v>
      </c>
      <c r="G25" s="323"/>
      <c r="H25" s="188"/>
      <c r="I25" s="188"/>
      <c r="J25" s="188"/>
      <c r="K25" s="188"/>
      <c r="L25" s="191"/>
      <c r="M25" s="191"/>
    </row>
    <row r="26" spans="2:13" s="189" customFormat="1" ht="16.5" customHeight="1">
      <c r="B26" s="190"/>
      <c r="C26" s="202" t="s">
        <v>184</v>
      </c>
      <c r="D26" s="203" t="s">
        <v>185</v>
      </c>
      <c r="E26" s="204"/>
      <c r="F26" s="205" t="s">
        <v>186</v>
      </c>
      <c r="G26" s="206"/>
      <c r="H26" s="188"/>
      <c r="I26" s="188"/>
      <c r="J26" s="188"/>
      <c r="K26" s="188"/>
      <c r="L26" s="191"/>
      <c r="M26" s="191"/>
    </row>
    <row r="27" spans="2:13" s="189" customFormat="1" ht="16.5" customHeight="1">
      <c r="B27" s="190"/>
      <c r="C27" s="202"/>
      <c r="D27" s="203" t="s">
        <v>188</v>
      </c>
      <c r="E27" s="204"/>
      <c r="F27" s="203" t="s">
        <v>189</v>
      </c>
      <c r="G27" s="207"/>
      <c r="H27" s="188"/>
      <c r="I27" s="188"/>
      <c r="J27" s="188"/>
      <c r="K27" s="188"/>
      <c r="L27" s="191"/>
      <c r="M27" s="191"/>
    </row>
    <row r="28" spans="2:13" s="189" customFormat="1" ht="16.5" customHeight="1">
      <c r="B28" s="190"/>
      <c r="C28" s="202"/>
      <c r="D28" s="203"/>
      <c r="E28" s="204"/>
      <c r="F28" s="208"/>
      <c r="G28" s="207"/>
      <c r="H28" s="188"/>
      <c r="I28" s="188"/>
      <c r="J28" s="188"/>
      <c r="K28" s="188"/>
      <c r="L28" s="191"/>
      <c r="M28" s="191"/>
    </row>
    <row r="29" spans="2:13" s="189" customFormat="1" ht="16.5" customHeight="1">
      <c r="B29" s="190"/>
      <c r="C29" s="209"/>
      <c r="D29" s="204"/>
      <c r="E29" s="204"/>
      <c r="F29" s="203"/>
      <c r="G29" s="207"/>
      <c r="H29" s="188"/>
      <c r="I29" s="188"/>
      <c r="J29" s="188"/>
      <c r="K29" s="188"/>
      <c r="L29" s="191"/>
      <c r="M29" s="191"/>
    </row>
    <row r="30" spans="2:13" s="189" customFormat="1" ht="27" customHeight="1">
      <c r="B30" s="190"/>
      <c r="C30" s="202" t="s">
        <v>187</v>
      </c>
      <c r="D30" s="203" t="s">
        <v>190</v>
      </c>
      <c r="E30" s="204"/>
      <c r="F30" s="208">
        <v>93192</v>
      </c>
      <c r="G30" s="207"/>
      <c r="H30" s="188"/>
      <c r="I30" s="188"/>
      <c r="J30" s="188"/>
      <c r="K30" s="188"/>
      <c r="L30" s="191"/>
      <c r="M30" s="191"/>
    </row>
    <row r="31" spans="2:13" s="189" customFormat="1" ht="16.5" customHeight="1">
      <c r="B31" s="190"/>
      <c r="C31" s="202"/>
      <c r="D31" s="204" t="s">
        <v>191</v>
      </c>
      <c r="E31" s="204"/>
      <c r="F31" s="203" t="s">
        <v>192</v>
      </c>
      <c r="G31" s="207"/>
      <c r="H31" s="188"/>
      <c r="I31" s="188"/>
      <c r="J31" s="188"/>
      <c r="K31" s="188"/>
      <c r="L31" s="191"/>
      <c r="M31" s="191"/>
    </row>
    <row r="32" spans="2:13" s="189" customFormat="1" ht="16.5" customHeight="1" thickBot="1">
      <c r="B32" s="190"/>
      <c r="C32" s="210"/>
      <c r="D32" s="211"/>
      <c r="E32" s="212"/>
      <c r="F32" s="211"/>
      <c r="G32" s="213"/>
      <c r="H32" s="188"/>
      <c r="I32" s="188"/>
      <c r="J32" s="188"/>
      <c r="K32" s="188"/>
      <c r="L32" s="191"/>
      <c r="M32" s="191"/>
    </row>
    <row r="33" spans="2:12" s="13" customFormat="1" ht="17.25" customHeight="1">
      <c r="B33" s="11"/>
      <c r="C33" s="319"/>
      <c r="D33" s="319"/>
      <c r="E33" s="319"/>
      <c r="F33" s="319"/>
      <c r="G33" s="319"/>
      <c r="H33" s="319"/>
      <c r="I33" s="319"/>
      <c r="J33" s="319"/>
      <c r="K33" s="319"/>
      <c r="L33" s="12"/>
    </row>
    <row r="34" spans="2:12" ht="17.25" customHeight="1" thickBot="1">
      <c r="B34" s="18"/>
      <c r="C34" s="19"/>
      <c r="D34" s="19"/>
      <c r="E34" s="19"/>
      <c r="F34" s="19"/>
      <c r="G34" s="19"/>
      <c r="H34" s="19"/>
      <c r="I34" s="19"/>
      <c r="J34" s="19"/>
      <c r="K34" s="19"/>
      <c r="L34" s="20"/>
    </row>
    <row r="35" spans="2:12" ht="16.5" customHeight="1"/>
    <row r="36" spans="2:12" hidden="1"/>
    <row r="37" spans="2:12" hidden="1"/>
    <row r="38" spans="2:12" hidden="1"/>
    <row r="39" spans="2:12" hidden="1"/>
    <row r="40" spans="2:12" hidden="1"/>
    <row r="41" spans="2:12" hidden="1"/>
    <row r="42" spans="2:12" hidden="1"/>
    <row r="43" spans="2:12" hidden="1"/>
    <row r="44" spans="2:12" hidden="1"/>
    <row r="45" spans="2:12" hidden="1"/>
    <row r="46" spans="2:12" hidden="1"/>
    <row r="47" spans="2:12" hidden="1"/>
  </sheetData>
  <mergeCells count="9">
    <mergeCell ref="C33:K33"/>
    <mergeCell ref="D25:E25"/>
    <mergeCell ref="F25:G25"/>
    <mergeCell ref="C24:G24"/>
    <mergeCell ref="C6:K6"/>
    <mergeCell ref="C12:K12"/>
    <mergeCell ref="C14:K21"/>
    <mergeCell ref="C9:K10"/>
    <mergeCell ref="B7:L7"/>
  </mergeCells>
  <phoneticPr fontId="0" type="noConversion"/>
  <hyperlinks>
    <hyperlink ref="C24" r:id="rId1"/>
  </hyperlinks>
  <printOptions horizontalCentered="1"/>
  <pageMargins left="0.39370078740157483" right="0.39370078740157483" top="0.59055118110236227" bottom="0.6692913385826772" header="0.15748031496062992" footer="0.19685039370078741"/>
  <pageSetup paperSize="9" scale="84" orientation="portrait" r:id="rId2"/>
  <headerFooter alignWithMargins="0"/>
  <colBreaks count="1" manualBreakCount="1">
    <brk id="11" max="41" man="1"/>
  </colBreaks>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33"/>
  <sheetViews>
    <sheetView topLeftCell="A28" workbookViewId="0">
      <selection activeCell="C11" sqref="C11:F11"/>
    </sheetView>
  </sheetViews>
  <sheetFormatPr baseColWidth="10" defaultColWidth="0" defaultRowHeight="12.75" zeroHeight="1"/>
  <cols>
    <col min="1" max="1" width="11.42578125" style="17" customWidth="1"/>
    <col min="2" max="2" width="4" style="17" customWidth="1"/>
    <col min="3" max="5" width="11.42578125" style="17" customWidth="1"/>
    <col min="6" max="6" width="15.5703125" style="17" customWidth="1"/>
    <col min="7" max="8" width="15.28515625" style="17" customWidth="1"/>
    <col min="9" max="9" width="4.28515625" style="17" customWidth="1"/>
    <col min="10" max="69" width="0" style="17" hidden="1" customWidth="1"/>
    <col min="70" max="16384" width="11.42578125" style="17" hidden="1"/>
  </cols>
  <sheetData>
    <row r="1" spans="2:69" s="1" customFormat="1" ht="14.25" customHeight="1">
      <c r="D1" s="2"/>
      <c r="E1" s="2"/>
      <c r="F1" s="2"/>
      <c r="G1" s="2"/>
      <c r="H1" s="2"/>
      <c r="I1" s="2"/>
      <c r="J1" s="2"/>
      <c r="K1" s="2"/>
    </row>
    <row r="2" spans="2:69" s="1" customFormat="1" ht="14.25" customHeight="1">
      <c r="D2" s="2"/>
      <c r="E2" s="2"/>
      <c r="F2" s="2"/>
      <c r="G2" s="2"/>
      <c r="H2" s="2"/>
      <c r="I2" s="2"/>
      <c r="J2" s="2"/>
      <c r="K2" s="2"/>
    </row>
    <row r="3" spans="2:69" s="1" customFormat="1" ht="22.5" customHeight="1">
      <c r="C3" s="2"/>
      <c r="D3" s="181"/>
      <c r="E3" s="352"/>
      <c r="F3" s="353"/>
      <c r="G3" s="353"/>
      <c r="H3" s="8"/>
      <c r="I3" s="8"/>
      <c r="J3" s="8"/>
      <c r="K3" s="2"/>
    </row>
    <row r="4" spans="2:69" s="1" customFormat="1" ht="14.25" customHeight="1">
      <c r="D4" s="123"/>
      <c r="E4" s="123"/>
      <c r="F4" s="123"/>
      <c r="G4" s="123"/>
      <c r="H4" s="123"/>
      <c r="I4" s="123"/>
      <c r="J4" s="8"/>
      <c r="K4" s="2"/>
    </row>
    <row r="5" spans="2:69" s="1" customFormat="1" ht="14.25" customHeight="1">
      <c r="D5" s="123"/>
      <c r="E5" s="123"/>
      <c r="F5" s="123"/>
      <c r="G5" s="123"/>
      <c r="H5" s="123"/>
      <c r="I5" s="123"/>
      <c r="J5" s="8"/>
      <c r="K5" s="2"/>
    </row>
    <row r="6" spans="2:69" s="1" customFormat="1" ht="14.25" customHeight="1">
      <c r="D6" s="123"/>
      <c r="E6" s="123"/>
      <c r="F6" s="123"/>
      <c r="G6" s="123"/>
      <c r="H6" s="123"/>
      <c r="I6" s="123"/>
      <c r="J6" s="10"/>
      <c r="K6" s="2"/>
    </row>
    <row r="7" spans="2:69" s="130" customFormat="1" ht="18">
      <c r="B7" s="127"/>
      <c r="C7" s="354" t="s">
        <v>111</v>
      </c>
      <c r="D7" s="354"/>
      <c r="E7" s="354"/>
      <c r="F7" s="354"/>
      <c r="G7" s="354"/>
      <c r="H7" s="354"/>
      <c r="I7" s="128"/>
      <c r="J7" s="128"/>
      <c r="K7" s="129"/>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row>
    <row r="8" spans="2:69" s="127" customFormat="1" ht="9.75" customHeight="1" thickBot="1">
      <c r="C8" s="131"/>
      <c r="D8" s="131"/>
      <c r="E8" s="131"/>
      <c r="F8" s="131"/>
      <c r="G8" s="131"/>
      <c r="H8" s="131"/>
      <c r="I8" s="128"/>
      <c r="J8" s="128"/>
      <c r="K8" s="129"/>
    </row>
    <row r="9" spans="2:69" s="138" customFormat="1" ht="24.75" customHeight="1" thickBot="1">
      <c r="B9" s="132"/>
      <c r="C9" s="179"/>
      <c r="D9" s="180"/>
      <c r="E9" s="133"/>
      <c r="F9" s="134"/>
      <c r="G9" s="355"/>
      <c r="H9" s="356"/>
      <c r="I9" s="135"/>
      <c r="J9" s="135"/>
      <c r="K9" s="136"/>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7"/>
      <c r="AU9" s="137"/>
      <c r="AV9" s="137"/>
      <c r="AW9" s="137"/>
      <c r="AX9" s="137"/>
      <c r="AY9" s="137"/>
      <c r="AZ9" s="137"/>
      <c r="BA9" s="137"/>
      <c r="BB9" s="137"/>
      <c r="BC9" s="137"/>
      <c r="BD9" s="137"/>
      <c r="BE9" s="137"/>
      <c r="BF9" s="137"/>
      <c r="BG9" s="137"/>
      <c r="BH9" s="137"/>
      <c r="BI9" s="137"/>
      <c r="BJ9" s="137"/>
      <c r="BK9" s="137"/>
      <c r="BL9" s="137"/>
      <c r="BM9" s="137"/>
      <c r="BN9" s="137"/>
      <c r="BO9" s="137"/>
      <c r="BP9" s="137"/>
      <c r="BQ9" s="137"/>
    </row>
    <row r="10" spans="2:69" s="124" customFormat="1" ht="42" customHeight="1">
      <c r="B10" s="139"/>
      <c r="C10" s="372" t="s">
        <v>219</v>
      </c>
      <c r="D10" s="358"/>
      <c r="E10" s="358"/>
      <c r="F10" s="359"/>
      <c r="G10" s="360"/>
      <c r="H10" s="361"/>
    </row>
    <row r="11" spans="2:69" s="124" customFormat="1" ht="42" customHeight="1">
      <c r="B11" s="317"/>
      <c r="C11" s="357" t="s">
        <v>196</v>
      </c>
      <c r="D11" s="358"/>
      <c r="E11" s="358"/>
      <c r="F11" s="359"/>
      <c r="G11" s="335"/>
      <c r="H11" s="336"/>
    </row>
    <row r="12" spans="2:69" s="124" customFormat="1" ht="42" customHeight="1">
      <c r="B12" s="140"/>
      <c r="C12" s="339" t="s">
        <v>228</v>
      </c>
      <c r="D12" s="340"/>
      <c r="E12" s="340"/>
      <c r="F12" s="341"/>
      <c r="G12" s="335"/>
      <c r="H12" s="336"/>
    </row>
    <row r="13" spans="2:69" s="124" customFormat="1" ht="42" customHeight="1">
      <c r="B13" s="140"/>
      <c r="C13" s="339" t="s">
        <v>216</v>
      </c>
      <c r="D13" s="340"/>
      <c r="E13" s="340"/>
      <c r="F13" s="341"/>
      <c r="G13" s="335"/>
      <c r="H13" s="336"/>
    </row>
    <row r="14" spans="2:69" s="124" customFormat="1" ht="42" customHeight="1">
      <c r="B14" s="140"/>
      <c r="C14" s="366" t="s">
        <v>217</v>
      </c>
      <c r="D14" s="367"/>
      <c r="E14" s="367"/>
      <c r="F14" s="368"/>
      <c r="G14" s="335"/>
      <c r="H14" s="336"/>
    </row>
    <row r="15" spans="2:69" s="124" customFormat="1" ht="42" customHeight="1">
      <c r="B15" s="140"/>
      <c r="C15" s="364" t="s">
        <v>218</v>
      </c>
      <c r="D15" s="339"/>
      <c r="E15" s="339"/>
      <c r="F15" s="365"/>
      <c r="G15" s="335"/>
      <c r="H15" s="336"/>
    </row>
    <row r="16" spans="2:69" s="124" customFormat="1" ht="42" customHeight="1">
      <c r="B16" s="140"/>
      <c r="C16" s="369" t="s">
        <v>207</v>
      </c>
      <c r="D16" s="370"/>
      <c r="E16" s="370"/>
      <c r="F16" s="371"/>
      <c r="G16" s="362"/>
      <c r="H16" s="363"/>
    </row>
    <row r="17" spans="2:8" s="124" customFormat="1" ht="42" customHeight="1">
      <c r="B17" s="141"/>
      <c r="C17" s="344" t="s">
        <v>206</v>
      </c>
      <c r="D17" s="345"/>
      <c r="E17" s="345"/>
      <c r="F17" s="346"/>
      <c r="G17" s="335" t="s">
        <v>193</v>
      </c>
      <c r="H17" s="336"/>
    </row>
    <row r="18" spans="2:8" s="126" customFormat="1" ht="42" customHeight="1">
      <c r="B18" s="142"/>
      <c r="C18" s="342" t="s">
        <v>223</v>
      </c>
      <c r="D18" s="342"/>
      <c r="E18" s="342"/>
      <c r="F18" s="343"/>
      <c r="G18" s="335"/>
      <c r="H18" s="336"/>
    </row>
    <row r="19" spans="2:8" s="126" customFormat="1" ht="42" customHeight="1">
      <c r="B19" s="142"/>
      <c r="C19" s="342" t="s">
        <v>168</v>
      </c>
      <c r="D19" s="342"/>
      <c r="E19" s="342"/>
      <c r="F19" s="343"/>
      <c r="G19" s="335"/>
      <c r="H19" s="336"/>
    </row>
    <row r="20" spans="2:8" s="126" customFormat="1" ht="42" customHeight="1">
      <c r="B20" s="142"/>
      <c r="C20" s="350" t="s">
        <v>225</v>
      </c>
      <c r="D20" s="350"/>
      <c r="E20" s="350"/>
      <c r="F20" s="351"/>
      <c r="G20" s="335"/>
      <c r="H20" s="336"/>
    </row>
    <row r="21" spans="2:8" s="126" customFormat="1" ht="42" customHeight="1">
      <c r="B21" s="142"/>
      <c r="C21" s="342" t="s">
        <v>169</v>
      </c>
      <c r="D21" s="342"/>
      <c r="E21" s="342"/>
      <c r="F21" s="343"/>
      <c r="G21" s="335"/>
      <c r="H21" s="336"/>
    </row>
    <row r="22" spans="2:8" s="126" customFormat="1" ht="42" customHeight="1">
      <c r="B22" s="142"/>
      <c r="C22" s="342" t="s">
        <v>171</v>
      </c>
      <c r="D22" s="342"/>
      <c r="E22" s="342"/>
      <c r="F22" s="343"/>
      <c r="G22" s="335"/>
      <c r="H22" s="336"/>
    </row>
    <row r="23" spans="2:8" s="126" customFormat="1" ht="55.5" customHeight="1">
      <c r="B23" s="142"/>
      <c r="C23" s="342" t="s">
        <v>47</v>
      </c>
      <c r="D23" s="342"/>
      <c r="E23" s="342"/>
      <c r="F23" s="343"/>
      <c r="G23" s="335"/>
      <c r="H23" s="336"/>
    </row>
    <row r="24" spans="2:8" s="126" customFormat="1" ht="34.5" customHeight="1">
      <c r="B24" s="142"/>
      <c r="C24" s="342" t="s">
        <v>205</v>
      </c>
      <c r="D24" s="342"/>
      <c r="E24" s="342"/>
      <c r="F24" s="343"/>
      <c r="G24" s="335"/>
      <c r="H24" s="336"/>
    </row>
    <row r="25" spans="2:8" s="126" customFormat="1" ht="51.75" customHeight="1">
      <c r="B25" s="142"/>
      <c r="C25" s="342" t="s">
        <v>48</v>
      </c>
      <c r="D25" s="342"/>
      <c r="E25" s="342"/>
      <c r="F25" s="343"/>
      <c r="G25" s="335"/>
      <c r="H25" s="336"/>
    </row>
    <row r="26" spans="2:8" s="126" customFormat="1" ht="99" customHeight="1">
      <c r="B26" s="142"/>
      <c r="C26" s="342" t="s">
        <v>170</v>
      </c>
      <c r="D26" s="342"/>
      <c r="E26" s="342"/>
      <c r="F26" s="343"/>
      <c r="G26" s="335"/>
      <c r="H26" s="336"/>
    </row>
    <row r="27" spans="2:8" s="126" customFormat="1" ht="99" customHeight="1">
      <c r="B27" s="318"/>
      <c r="C27" s="349" t="s">
        <v>227</v>
      </c>
      <c r="D27" s="342"/>
      <c r="E27" s="342"/>
      <c r="F27" s="343"/>
      <c r="G27" s="335"/>
      <c r="H27" s="336"/>
    </row>
    <row r="28" spans="2:8" s="126" customFormat="1" ht="68.25" customHeight="1" thickBot="1">
      <c r="B28" s="143"/>
      <c r="C28" s="347" t="s">
        <v>45</v>
      </c>
      <c r="D28" s="347"/>
      <c r="E28" s="347"/>
      <c r="F28" s="348"/>
      <c r="G28" s="337"/>
      <c r="H28" s="338"/>
    </row>
    <row r="29" spans="2:8" s="124" customFormat="1">
      <c r="F29" s="125"/>
      <c r="G29" s="125"/>
    </row>
    <row r="30" spans="2:8" hidden="1">
      <c r="C30" s="144"/>
    </row>
    <row r="31" spans="2:8"/>
    <row r="32" spans="2:8"/>
    <row r="33"/>
  </sheetData>
  <mergeCells count="24">
    <mergeCell ref="E3:G3"/>
    <mergeCell ref="C7:H7"/>
    <mergeCell ref="G9:H9"/>
    <mergeCell ref="C11:F11"/>
    <mergeCell ref="G10:H16"/>
    <mergeCell ref="C15:F15"/>
    <mergeCell ref="C14:F14"/>
    <mergeCell ref="C16:F16"/>
    <mergeCell ref="C10:F10"/>
    <mergeCell ref="G17:H28"/>
    <mergeCell ref="C12:F12"/>
    <mergeCell ref="C13:F13"/>
    <mergeCell ref="C18:F18"/>
    <mergeCell ref="C19:F19"/>
    <mergeCell ref="C17:F17"/>
    <mergeCell ref="C28:F28"/>
    <mergeCell ref="C21:F21"/>
    <mergeCell ref="C22:F22"/>
    <mergeCell ref="C25:F25"/>
    <mergeCell ref="C26:F26"/>
    <mergeCell ref="C23:F23"/>
    <mergeCell ref="C24:F24"/>
    <mergeCell ref="C27:F27"/>
    <mergeCell ref="C20:F20"/>
  </mergeCells>
  <phoneticPr fontId="0" type="noConversion"/>
  <printOptions horizontalCentered="1"/>
  <pageMargins left="0.39370078740157483" right="0.39370078740157483" top="0.59055118110236227" bottom="0.6692913385826772" header="0.27559055118110237" footer="0.19685039370078741"/>
  <pageSetup paperSize="9" scale="76" orientation="portrait" r:id="rId1"/>
  <headerFooter alignWithMargins="0"/>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O50"/>
  <sheetViews>
    <sheetView workbookViewId="0">
      <selection activeCell="J20" sqref="J20"/>
    </sheetView>
  </sheetViews>
  <sheetFormatPr baseColWidth="10" defaultColWidth="11.42578125" defaultRowHeight="12.75"/>
  <cols>
    <col min="1" max="1" width="11.42578125" style="310"/>
    <col min="2" max="2" width="31.5703125" style="310" customWidth="1"/>
    <col min="3" max="3" width="9.140625" style="310" hidden="1" customWidth="1"/>
    <col min="4" max="4" width="19.5703125" style="310" customWidth="1"/>
    <col min="5" max="6" width="11.42578125" style="310"/>
    <col min="7" max="7" width="14.28515625" style="310" customWidth="1"/>
    <col min="8" max="11" width="11.42578125" style="310"/>
    <col min="12" max="12" width="14.28515625" style="310" customWidth="1"/>
    <col min="13" max="14" width="11.42578125" style="310"/>
    <col min="15" max="15" width="15.5703125" style="310" customWidth="1"/>
    <col min="16" max="16384" width="11.42578125" style="310"/>
  </cols>
  <sheetData>
    <row r="3" spans="2:15" ht="12.75" customHeight="1"/>
    <row r="4" spans="2:15" ht="12.75" customHeight="1">
      <c r="B4" s="380" t="s">
        <v>208</v>
      </c>
      <c r="C4" s="380"/>
      <c r="D4" s="380"/>
      <c r="E4" s="380"/>
      <c r="F4" s="380"/>
      <c r="G4" s="380"/>
      <c r="H4" s="311"/>
      <c r="I4" s="311"/>
      <c r="J4" s="311"/>
      <c r="K4" s="311"/>
      <c r="L4" s="311"/>
      <c r="M4" s="311"/>
      <c r="N4" s="311"/>
      <c r="O4" s="311"/>
    </row>
    <row r="5" spans="2:15" ht="12.75" customHeight="1">
      <c r="B5" s="311"/>
      <c r="C5" s="311"/>
      <c r="D5" s="311"/>
      <c r="E5" s="311"/>
      <c r="F5" s="311"/>
      <c r="G5" s="311"/>
      <c r="H5" s="311"/>
      <c r="I5" s="311"/>
      <c r="J5" s="311"/>
      <c r="K5" s="311"/>
      <c r="L5" s="311"/>
      <c r="M5" s="311"/>
      <c r="N5" s="311"/>
      <c r="O5" s="311"/>
    </row>
    <row r="6" spans="2:15">
      <c r="B6" s="391" t="s">
        <v>209</v>
      </c>
      <c r="C6" s="391"/>
      <c r="D6" s="391"/>
      <c r="E6" s="391"/>
      <c r="F6" s="391"/>
      <c r="G6" s="391"/>
      <c r="H6" s="311"/>
      <c r="I6" s="311"/>
    </row>
    <row r="7" spans="2:15">
      <c r="B7" s="311"/>
      <c r="C7" s="311"/>
      <c r="D7" s="311"/>
      <c r="E7" s="311"/>
      <c r="F7" s="311"/>
      <c r="G7" s="311"/>
      <c r="H7" s="311"/>
      <c r="I7" s="311"/>
    </row>
    <row r="8" spans="2:15" ht="12.75" customHeight="1">
      <c r="B8" s="381" t="s">
        <v>211</v>
      </c>
      <c r="C8" s="381"/>
      <c r="D8" s="381"/>
      <c r="E8" s="381" t="s">
        <v>220</v>
      </c>
      <c r="F8" s="381"/>
      <c r="G8" s="381"/>
      <c r="H8" s="381"/>
      <c r="I8" s="311"/>
    </row>
    <row r="9" spans="2:15" ht="16.5" customHeight="1">
      <c r="B9" s="381" t="s">
        <v>213</v>
      </c>
      <c r="C9" s="381"/>
      <c r="D9" s="312" t="s">
        <v>214</v>
      </c>
      <c r="E9" s="381"/>
      <c r="F9" s="381"/>
      <c r="G9" s="381"/>
      <c r="H9" s="381"/>
      <c r="I9" s="311"/>
    </row>
    <row r="10" spans="2:15" ht="12.75" customHeight="1">
      <c r="B10" s="373"/>
      <c r="C10" s="374"/>
      <c r="D10" s="313"/>
      <c r="E10" s="382" t="s">
        <v>226</v>
      </c>
      <c r="F10" s="383"/>
      <c r="G10" s="383"/>
      <c r="H10" s="384"/>
      <c r="I10" s="311"/>
    </row>
    <row r="11" spans="2:15">
      <c r="B11" s="373"/>
      <c r="C11" s="374"/>
      <c r="D11" s="313"/>
      <c r="E11" s="385"/>
      <c r="F11" s="386"/>
      <c r="G11" s="386"/>
      <c r="H11" s="387"/>
      <c r="I11" s="311"/>
    </row>
    <row r="12" spans="2:15">
      <c r="B12" s="373"/>
      <c r="C12" s="374"/>
      <c r="D12" s="313"/>
      <c r="E12" s="385"/>
      <c r="F12" s="386"/>
      <c r="G12" s="386"/>
      <c r="H12" s="387"/>
      <c r="I12" s="311"/>
    </row>
    <row r="13" spans="2:15">
      <c r="B13" s="373"/>
      <c r="C13" s="374"/>
      <c r="D13" s="313"/>
      <c r="E13" s="385"/>
      <c r="F13" s="386"/>
      <c r="G13" s="386"/>
      <c r="H13" s="387"/>
      <c r="I13" s="311"/>
    </row>
    <row r="14" spans="2:15">
      <c r="B14" s="373"/>
      <c r="C14" s="374"/>
      <c r="D14" s="313"/>
      <c r="E14" s="388"/>
      <c r="F14" s="389"/>
      <c r="G14" s="389"/>
      <c r="H14" s="390"/>
      <c r="I14" s="311"/>
    </row>
    <row r="15" spans="2:15">
      <c r="B15" s="373"/>
      <c r="C15" s="374"/>
      <c r="D15" s="313"/>
      <c r="E15" s="379" t="s">
        <v>221</v>
      </c>
      <c r="F15" s="379"/>
      <c r="G15" s="379"/>
      <c r="H15" s="379"/>
      <c r="I15" s="311"/>
    </row>
    <row r="16" spans="2:15">
      <c r="B16" s="315"/>
      <c r="C16" s="316"/>
      <c r="D16" s="313"/>
      <c r="E16" s="379"/>
      <c r="F16" s="379"/>
      <c r="G16" s="379"/>
      <c r="H16" s="379"/>
      <c r="I16" s="311"/>
    </row>
    <row r="17" spans="2:15">
      <c r="B17" s="373"/>
      <c r="C17" s="374"/>
      <c r="D17" s="313"/>
      <c r="E17" s="379"/>
      <c r="F17" s="379"/>
      <c r="G17" s="379"/>
      <c r="H17" s="379"/>
      <c r="I17" s="311"/>
    </row>
    <row r="18" spans="2:15">
      <c r="B18" s="311"/>
      <c r="C18" s="311"/>
      <c r="D18" s="311"/>
      <c r="E18" s="311"/>
      <c r="F18" s="311"/>
      <c r="G18" s="311"/>
      <c r="H18" s="311"/>
      <c r="I18" s="311"/>
    </row>
    <row r="19" spans="2:15">
      <c r="B19" s="311"/>
      <c r="C19" s="311"/>
      <c r="D19" s="311"/>
      <c r="E19" s="311"/>
      <c r="F19" s="311"/>
      <c r="G19" s="311"/>
      <c r="H19" s="311"/>
      <c r="I19" s="311"/>
      <c r="J19" s="311"/>
      <c r="K19" s="311"/>
      <c r="L19" s="311"/>
      <c r="M19" s="311"/>
      <c r="N19" s="311"/>
      <c r="O19" s="311"/>
    </row>
    <row r="20" spans="2:15">
      <c r="B20" s="381" t="s">
        <v>212</v>
      </c>
      <c r="C20" s="381"/>
      <c r="D20" s="381"/>
      <c r="E20" s="381" t="s">
        <v>222</v>
      </c>
      <c r="F20" s="381"/>
      <c r="G20" s="381"/>
      <c r="H20" s="381"/>
      <c r="I20" s="311"/>
      <c r="J20" s="311"/>
      <c r="K20" s="311"/>
      <c r="L20" s="311"/>
      <c r="M20" s="311"/>
      <c r="N20" s="311"/>
      <c r="O20" s="311"/>
    </row>
    <row r="21" spans="2:15">
      <c r="B21" s="381" t="s">
        <v>215</v>
      </c>
      <c r="C21" s="381"/>
      <c r="D21" s="312" t="s">
        <v>214</v>
      </c>
      <c r="E21" s="381"/>
      <c r="F21" s="381"/>
      <c r="G21" s="381"/>
      <c r="H21" s="381"/>
      <c r="I21" s="311"/>
      <c r="J21" s="311"/>
      <c r="K21" s="311"/>
      <c r="L21" s="311"/>
      <c r="M21" s="311"/>
      <c r="N21" s="311"/>
      <c r="O21" s="311"/>
    </row>
    <row r="22" spans="2:15" ht="12.75" customHeight="1">
      <c r="B22" s="373"/>
      <c r="C22" s="374"/>
      <c r="D22" s="313"/>
      <c r="E22" s="382" t="s">
        <v>224</v>
      </c>
      <c r="F22" s="383"/>
      <c r="G22" s="383"/>
      <c r="H22" s="384"/>
      <c r="I22" s="311"/>
      <c r="J22" s="311"/>
      <c r="K22" s="311"/>
      <c r="L22" s="311"/>
      <c r="M22" s="311"/>
      <c r="N22" s="311"/>
      <c r="O22" s="311"/>
    </row>
    <row r="23" spans="2:15">
      <c r="B23" s="373"/>
      <c r="C23" s="374"/>
      <c r="D23" s="313"/>
      <c r="E23" s="385"/>
      <c r="F23" s="386"/>
      <c r="G23" s="386"/>
      <c r="H23" s="387"/>
      <c r="I23" s="311"/>
      <c r="J23" s="311"/>
      <c r="K23" s="311"/>
      <c r="L23" s="311"/>
      <c r="M23" s="311"/>
      <c r="N23" s="311"/>
      <c r="O23" s="311"/>
    </row>
    <row r="24" spans="2:15">
      <c r="B24" s="373"/>
      <c r="C24" s="374"/>
      <c r="D24" s="313"/>
      <c r="E24" s="385"/>
      <c r="F24" s="386"/>
      <c r="G24" s="386"/>
      <c r="H24" s="387"/>
      <c r="I24" s="311"/>
      <c r="J24" s="311"/>
      <c r="K24" s="311"/>
      <c r="L24" s="311"/>
      <c r="M24" s="311"/>
      <c r="N24" s="311"/>
      <c r="O24" s="311"/>
    </row>
    <row r="25" spans="2:15">
      <c r="B25" s="373"/>
      <c r="C25" s="374"/>
      <c r="D25" s="313"/>
      <c r="E25" s="385"/>
      <c r="F25" s="386"/>
      <c r="G25" s="386"/>
      <c r="H25" s="387"/>
      <c r="I25" s="311"/>
      <c r="J25" s="311"/>
      <c r="K25" s="311"/>
      <c r="L25" s="311"/>
      <c r="M25" s="311"/>
      <c r="N25" s="311"/>
      <c r="O25" s="311"/>
    </row>
    <row r="26" spans="2:15">
      <c r="B26" s="373"/>
      <c r="C26" s="374"/>
      <c r="D26" s="313"/>
      <c r="E26" s="385"/>
      <c r="F26" s="386"/>
      <c r="G26" s="386"/>
      <c r="H26" s="387"/>
      <c r="I26" s="311"/>
      <c r="J26" s="311"/>
      <c r="K26" s="311"/>
      <c r="L26" s="311"/>
      <c r="M26" s="311"/>
      <c r="N26" s="311"/>
      <c r="O26" s="311"/>
    </row>
    <row r="27" spans="2:15" ht="12.75" customHeight="1">
      <c r="B27" s="373"/>
      <c r="C27" s="374"/>
      <c r="D27" s="313"/>
      <c r="E27" s="385"/>
      <c r="F27" s="386"/>
      <c r="G27" s="386"/>
      <c r="H27" s="387"/>
      <c r="I27" s="311"/>
      <c r="J27" s="311"/>
      <c r="K27" s="311"/>
      <c r="L27" s="311"/>
      <c r="M27" s="311"/>
      <c r="N27" s="311"/>
      <c r="O27" s="311"/>
    </row>
    <row r="28" spans="2:15">
      <c r="B28" s="373"/>
      <c r="C28" s="374"/>
      <c r="D28" s="313"/>
      <c r="E28" s="385"/>
      <c r="F28" s="386"/>
      <c r="G28" s="386"/>
      <c r="H28" s="387"/>
      <c r="I28" s="311"/>
      <c r="J28" s="311"/>
      <c r="K28" s="311"/>
      <c r="L28" s="311"/>
      <c r="M28" s="311"/>
      <c r="N28" s="311"/>
      <c r="O28" s="311"/>
    </row>
    <row r="29" spans="2:15">
      <c r="B29" s="373"/>
      <c r="C29" s="374"/>
      <c r="D29" s="313"/>
      <c r="E29" s="388"/>
      <c r="F29" s="389"/>
      <c r="G29" s="389"/>
      <c r="H29" s="390"/>
      <c r="I29" s="311"/>
      <c r="J29" s="311"/>
      <c r="K29" s="311"/>
      <c r="L29" s="311"/>
      <c r="M29" s="311"/>
      <c r="N29" s="311"/>
      <c r="O29" s="311"/>
    </row>
    <row r="30" spans="2:15">
      <c r="B30" s="311"/>
      <c r="C30" s="311"/>
      <c r="D30" s="311"/>
      <c r="E30" s="311"/>
      <c r="F30" s="311"/>
      <c r="G30" s="311"/>
      <c r="H30" s="311"/>
      <c r="I30" s="311"/>
      <c r="J30" s="311"/>
      <c r="K30" s="311"/>
      <c r="L30" s="311"/>
      <c r="M30" s="311"/>
      <c r="N30" s="311"/>
      <c r="O30" s="311"/>
    </row>
    <row r="32" spans="2:15">
      <c r="B32" s="375" t="s">
        <v>210</v>
      </c>
      <c r="C32" s="375"/>
      <c r="D32" s="375"/>
      <c r="E32" s="375"/>
      <c r="F32" s="375"/>
      <c r="G32" s="375"/>
    </row>
    <row r="33" spans="2:7">
      <c r="B33" s="311"/>
      <c r="C33" s="311"/>
      <c r="D33" s="311"/>
      <c r="E33" s="311"/>
      <c r="F33" s="311"/>
      <c r="G33" s="311"/>
    </row>
    <row r="34" spans="2:7" ht="12.75" customHeight="1">
      <c r="B34" s="376" t="s">
        <v>211</v>
      </c>
      <c r="C34" s="377"/>
      <c r="D34" s="378"/>
      <c r="E34" s="376" t="s">
        <v>212</v>
      </c>
      <c r="F34" s="377"/>
      <c r="G34" s="378"/>
    </row>
    <row r="35" spans="2:7" ht="25.5">
      <c r="B35" s="376" t="s">
        <v>213</v>
      </c>
      <c r="C35" s="378"/>
      <c r="D35" s="312" t="s">
        <v>214</v>
      </c>
      <c r="E35" s="376" t="s">
        <v>215</v>
      </c>
      <c r="F35" s="378"/>
      <c r="G35" s="312" t="s">
        <v>214</v>
      </c>
    </row>
    <row r="36" spans="2:7">
      <c r="B36" s="373"/>
      <c r="C36" s="374"/>
      <c r="D36" s="313"/>
      <c r="E36" s="373"/>
      <c r="F36" s="374"/>
      <c r="G36" s="313"/>
    </row>
    <row r="37" spans="2:7">
      <c r="B37" s="315"/>
      <c r="C37" s="316"/>
      <c r="D37" s="313"/>
      <c r="E37" s="315"/>
      <c r="F37" s="316"/>
      <c r="G37" s="313"/>
    </row>
    <row r="38" spans="2:7">
      <c r="B38" s="315"/>
      <c r="C38" s="316"/>
      <c r="D38" s="313"/>
      <c r="E38" s="315"/>
      <c r="F38" s="316"/>
      <c r="G38" s="313"/>
    </row>
    <row r="39" spans="2:7">
      <c r="B39" s="315"/>
      <c r="C39" s="316"/>
      <c r="D39" s="313"/>
      <c r="E39" s="315"/>
      <c r="F39" s="316"/>
      <c r="G39" s="313"/>
    </row>
    <row r="40" spans="2:7">
      <c r="B40" s="315"/>
      <c r="C40" s="316"/>
      <c r="D40" s="313"/>
      <c r="E40" s="315"/>
      <c r="F40" s="316"/>
      <c r="G40" s="313"/>
    </row>
    <row r="41" spans="2:7">
      <c r="B41" s="315"/>
      <c r="C41" s="316"/>
      <c r="D41" s="313"/>
      <c r="E41" s="315"/>
      <c r="F41" s="316"/>
      <c r="G41" s="313"/>
    </row>
    <row r="42" spans="2:7">
      <c r="B42" s="373"/>
      <c r="C42" s="374"/>
      <c r="D42" s="313"/>
      <c r="E42" s="373"/>
      <c r="F42" s="374"/>
      <c r="G42" s="313"/>
    </row>
    <row r="43" spans="2:7">
      <c r="B43" s="373"/>
      <c r="C43" s="374"/>
      <c r="D43" s="313"/>
      <c r="E43" s="373"/>
      <c r="F43" s="374"/>
      <c r="G43" s="313"/>
    </row>
    <row r="44" spans="2:7">
      <c r="B44" s="373"/>
      <c r="C44" s="374"/>
      <c r="D44" s="313"/>
      <c r="E44" s="373"/>
      <c r="F44" s="374"/>
      <c r="G44" s="313"/>
    </row>
    <row r="45" spans="2:7">
      <c r="B45" s="373"/>
      <c r="C45" s="374"/>
      <c r="D45" s="313"/>
      <c r="E45" s="373"/>
      <c r="F45" s="374"/>
      <c r="G45" s="313"/>
    </row>
    <row r="46" spans="2:7">
      <c r="B46" s="373"/>
      <c r="C46" s="374"/>
      <c r="D46" s="313"/>
      <c r="E46" s="373"/>
      <c r="F46" s="374"/>
      <c r="G46" s="313"/>
    </row>
    <row r="47" spans="2:7">
      <c r="B47" s="373"/>
      <c r="C47" s="374"/>
      <c r="D47" s="313"/>
      <c r="E47" s="373"/>
      <c r="F47" s="374"/>
      <c r="G47" s="313"/>
    </row>
    <row r="48" spans="2:7">
      <c r="B48" s="373"/>
      <c r="C48" s="374"/>
      <c r="D48" s="313"/>
      <c r="E48" s="373"/>
      <c r="F48" s="374"/>
      <c r="G48" s="313"/>
    </row>
    <row r="49" spans="2:7">
      <c r="B49" s="311"/>
      <c r="C49" s="311"/>
      <c r="D49" s="311"/>
      <c r="E49" s="311"/>
      <c r="F49" s="311"/>
      <c r="G49" s="311"/>
    </row>
    <row r="50" spans="2:7">
      <c r="F50" s="314"/>
    </row>
  </sheetData>
  <mergeCells count="47">
    <mergeCell ref="B4:G4"/>
    <mergeCell ref="E8:H9"/>
    <mergeCell ref="E20:H21"/>
    <mergeCell ref="E22:H29"/>
    <mergeCell ref="B9:C9"/>
    <mergeCell ref="B21:C21"/>
    <mergeCell ref="B10:C10"/>
    <mergeCell ref="B22:C22"/>
    <mergeCell ref="B6:G6"/>
    <mergeCell ref="B8:D8"/>
    <mergeCell ref="B20:D20"/>
    <mergeCell ref="B13:C13"/>
    <mergeCell ref="B25:C25"/>
    <mergeCell ref="B14:C14"/>
    <mergeCell ref="B26:C26"/>
    <mergeCell ref="E10:H14"/>
    <mergeCell ref="B11:C11"/>
    <mergeCell ref="B23:C23"/>
    <mergeCell ref="B12:C12"/>
    <mergeCell ref="B24:C24"/>
    <mergeCell ref="B15:C15"/>
    <mergeCell ref="B48:C48"/>
    <mergeCell ref="E48:F48"/>
    <mergeCell ref="B47:C47"/>
    <mergeCell ref="E47:F47"/>
    <mergeCell ref="E15:H17"/>
    <mergeCell ref="E45:F45"/>
    <mergeCell ref="E43:F43"/>
    <mergeCell ref="B43:C43"/>
    <mergeCell ref="E42:F42"/>
    <mergeCell ref="B42:C42"/>
    <mergeCell ref="B44:C44"/>
    <mergeCell ref="E44:F44"/>
    <mergeCell ref="B27:C27"/>
    <mergeCell ref="B46:C46"/>
    <mergeCell ref="E46:F46"/>
    <mergeCell ref="B17:C17"/>
    <mergeCell ref="B28:C28"/>
    <mergeCell ref="E36:F36"/>
    <mergeCell ref="B36:C36"/>
    <mergeCell ref="E35:F35"/>
    <mergeCell ref="B35:C35"/>
    <mergeCell ref="B45:C45"/>
    <mergeCell ref="B32:G32"/>
    <mergeCell ref="B34:D34"/>
    <mergeCell ref="E34:G34"/>
    <mergeCell ref="B29:C2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VN90"/>
  <sheetViews>
    <sheetView topLeftCell="A22" zoomScale="80" zoomScaleNormal="80" workbookViewId="0">
      <selection activeCell="A8" sqref="A8:F8"/>
    </sheetView>
  </sheetViews>
  <sheetFormatPr baseColWidth="10" defaultColWidth="0" defaultRowHeight="12.75" customHeight="1" zeroHeight="1"/>
  <cols>
    <col min="1" max="2" width="42.7109375" style="241" customWidth="1"/>
    <col min="3" max="3" width="36" style="241" bestFit="1" customWidth="1"/>
    <col min="4" max="4" width="25.140625" style="241" customWidth="1"/>
    <col min="5" max="5" width="14" style="241" customWidth="1"/>
    <col min="6" max="6" width="32.85546875" style="241" customWidth="1"/>
    <col min="7" max="7" width="5" style="255" customWidth="1"/>
    <col min="8" max="257" width="11.42578125" style="241" hidden="1"/>
    <col min="258" max="258" width="42.7109375" style="241" hidden="1"/>
    <col min="259" max="259" width="36" style="241" hidden="1"/>
    <col min="260" max="260" width="36.7109375" style="241" hidden="1"/>
    <col min="261" max="261" width="28.140625" style="241" hidden="1"/>
    <col min="262" max="262" width="32.85546875" style="241" hidden="1"/>
    <col min="263" max="513" width="11.42578125" style="241" hidden="1"/>
    <col min="514" max="514" width="42.7109375" style="241" hidden="1"/>
    <col min="515" max="515" width="36" style="241" hidden="1"/>
    <col min="516" max="516" width="36.7109375" style="241" hidden="1"/>
    <col min="517" max="517" width="28.140625" style="241" hidden="1"/>
    <col min="518" max="518" width="32.85546875" style="241" hidden="1"/>
    <col min="519" max="769" width="11.42578125" style="241" hidden="1"/>
    <col min="770" max="770" width="42.7109375" style="241" hidden="1"/>
    <col min="771" max="771" width="36" style="241" hidden="1"/>
    <col min="772" max="772" width="36.7109375" style="241" hidden="1"/>
    <col min="773" max="773" width="28.140625" style="241" hidden="1"/>
    <col min="774" max="774" width="32.85546875" style="241" hidden="1"/>
    <col min="775" max="1025" width="11.42578125" style="241" hidden="1"/>
    <col min="1026" max="1026" width="42.7109375" style="241" hidden="1"/>
    <col min="1027" max="1027" width="36" style="241" hidden="1"/>
    <col min="1028" max="1028" width="36.7109375" style="241" hidden="1"/>
    <col min="1029" max="1029" width="28.140625" style="241" hidden="1"/>
    <col min="1030" max="1030" width="32.85546875" style="241" hidden="1"/>
    <col min="1031" max="1281" width="11.42578125" style="241" hidden="1"/>
    <col min="1282" max="1282" width="42.7109375" style="241" hidden="1"/>
    <col min="1283" max="1283" width="36" style="241" hidden="1"/>
    <col min="1284" max="1284" width="36.7109375" style="241" hidden="1"/>
    <col min="1285" max="1285" width="28.140625" style="241" hidden="1"/>
    <col min="1286" max="1286" width="32.85546875" style="241" hidden="1"/>
    <col min="1287" max="1537" width="11.42578125" style="241" hidden="1"/>
    <col min="1538" max="1538" width="42.7109375" style="241" hidden="1"/>
    <col min="1539" max="1539" width="36" style="241" hidden="1"/>
    <col min="1540" max="1540" width="36.7109375" style="241" hidden="1"/>
    <col min="1541" max="1541" width="28.140625" style="241" hidden="1"/>
    <col min="1542" max="1542" width="32.85546875" style="241" hidden="1"/>
    <col min="1543" max="1793" width="11.42578125" style="241" hidden="1"/>
    <col min="1794" max="1794" width="42.7109375" style="241" hidden="1"/>
    <col min="1795" max="1795" width="36" style="241" hidden="1"/>
    <col min="1796" max="1796" width="36.7109375" style="241" hidden="1"/>
    <col min="1797" max="1797" width="28.140625" style="241" hidden="1"/>
    <col min="1798" max="1798" width="32.85546875" style="241" hidden="1"/>
    <col min="1799" max="2049" width="11.42578125" style="241" hidden="1"/>
    <col min="2050" max="2050" width="42.7109375" style="241" hidden="1"/>
    <col min="2051" max="2051" width="36" style="241" hidden="1"/>
    <col min="2052" max="2052" width="36.7109375" style="241" hidden="1"/>
    <col min="2053" max="2053" width="28.140625" style="241" hidden="1"/>
    <col min="2054" max="2054" width="32.85546875" style="241" hidden="1"/>
    <col min="2055" max="2305" width="11.42578125" style="241" hidden="1"/>
    <col min="2306" max="2306" width="42.7109375" style="241" hidden="1"/>
    <col min="2307" max="2307" width="36" style="241" hidden="1"/>
    <col min="2308" max="2308" width="36.7109375" style="241" hidden="1"/>
    <col min="2309" max="2309" width="28.140625" style="241" hidden="1"/>
    <col min="2310" max="2310" width="32.85546875" style="241" hidden="1"/>
    <col min="2311" max="2561" width="11.42578125" style="241" hidden="1"/>
    <col min="2562" max="2562" width="42.7109375" style="241" hidden="1"/>
    <col min="2563" max="2563" width="36" style="241" hidden="1"/>
    <col min="2564" max="2564" width="36.7109375" style="241" hidden="1"/>
    <col min="2565" max="2565" width="28.140625" style="241" hidden="1"/>
    <col min="2566" max="2566" width="32.85546875" style="241" hidden="1"/>
    <col min="2567" max="2817" width="11.42578125" style="241" hidden="1"/>
    <col min="2818" max="2818" width="42.7109375" style="241" hidden="1"/>
    <col min="2819" max="2819" width="36" style="241" hidden="1"/>
    <col min="2820" max="2820" width="36.7109375" style="241" hidden="1"/>
    <col min="2821" max="2821" width="28.140625" style="241" hidden="1"/>
    <col min="2822" max="2822" width="32.85546875" style="241" hidden="1"/>
    <col min="2823" max="3073" width="11.42578125" style="241" hidden="1"/>
    <col min="3074" max="3074" width="42.7109375" style="241" hidden="1"/>
    <col min="3075" max="3075" width="36" style="241" hidden="1"/>
    <col min="3076" max="3076" width="36.7109375" style="241" hidden="1"/>
    <col min="3077" max="3077" width="28.140625" style="241" hidden="1"/>
    <col min="3078" max="3078" width="32.85546875" style="241" hidden="1"/>
    <col min="3079" max="3329" width="11.42578125" style="241" hidden="1"/>
    <col min="3330" max="3330" width="42.7109375" style="241" hidden="1"/>
    <col min="3331" max="3331" width="36" style="241" hidden="1"/>
    <col min="3332" max="3332" width="36.7109375" style="241" hidden="1"/>
    <col min="3333" max="3333" width="28.140625" style="241" hidden="1"/>
    <col min="3334" max="3334" width="32.85546875" style="241" hidden="1"/>
    <col min="3335" max="3585" width="11.42578125" style="241" hidden="1"/>
    <col min="3586" max="3586" width="42.7109375" style="241" hidden="1"/>
    <col min="3587" max="3587" width="36" style="241" hidden="1"/>
    <col min="3588" max="3588" width="36.7109375" style="241" hidden="1"/>
    <col min="3589" max="3589" width="28.140625" style="241" hidden="1"/>
    <col min="3590" max="3590" width="32.85546875" style="241" hidden="1"/>
    <col min="3591" max="3841" width="11.42578125" style="241" hidden="1"/>
    <col min="3842" max="3842" width="42.7109375" style="241" hidden="1"/>
    <col min="3843" max="3843" width="36" style="241" hidden="1"/>
    <col min="3844" max="3844" width="36.7109375" style="241" hidden="1"/>
    <col min="3845" max="3845" width="28.140625" style="241" hidden="1"/>
    <col min="3846" max="3846" width="32.85546875" style="241" hidden="1"/>
    <col min="3847" max="4097" width="11.42578125" style="241" hidden="1"/>
    <col min="4098" max="4098" width="42.7109375" style="241" hidden="1"/>
    <col min="4099" max="4099" width="36" style="241" hidden="1"/>
    <col min="4100" max="4100" width="36.7109375" style="241" hidden="1"/>
    <col min="4101" max="4101" width="28.140625" style="241" hidden="1"/>
    <col min="4102" max="4102" width="32.85546875" style="241" hidden="1"/>
    <col min="4103" max="4353" width="11.42578125" style="241" hidden="1"/>
    <col min="4354" max="4354" width="42.7109375" style="241" hidden="1"/>
    <col min="4355" max="4355" width="36" style="241" hidden="1"/>
    <col min="4356" max="4356" width="36.7109375" style="241" hidden="1"/>
    <col min="4357" max="4357" width="28.140625" style="241" hidden="1"/>
    <col min="4358" max="4358" width="32.85546875" style="241" hidden="1"/>
    <col min="4359" max="4609" width="11.42578125" style="241" hidden="1"/>
    <col min="4610" max="4610" width="42.7109375" style="241" hidden="1"/>
    <col min="4611" max="4611" width="36" style="241" hidden="1"/>
    <col min="4612" max="4612" width="36.7109375" style="241" hidden="1"/>
    <col min="4613" max="4613" width="28.140625" style="241" hidden="1"/>
    <col min="4614" max="4614" width="32.85546875" style="241" hidden="1"/>
    <col min="4615" max="4865" width="11.42578125" style="241" hidden="1"/>
    <col min="4866" max="4866" width="42.7109375" style="241" hidden="1"/>
    <col min="4867" max="4867" width="36" style="241" hidden="1"/>
    <col min="4868" max="4868" width="36.7109375" style="241" hidden="1"/>
    <col min="4869" max="4869" width="28.140625" style="241" hidden="1"/>
    <col min="4870" max="4870" width="32.85546875" style="241" hidden="1"/>
    <col min="4871" max="5121" width="11.42578125" style="241" hidden="1"/>
    <col min="5122" max="5122" width="42.7109375" style="241" hidden="1"/>
    <col min="5123" max="5123" width="36" style="241" hidden="1"/>
    <col min="5124" max="5124" width="36.7109375" style="241" hidden="1"/>
    <col min="5125" max="5125" width="28.140625" style="241" hidden="1"/>
    <col min="5126" max="5126" width="32.85546875" style="241" hidden="1"/>
    <col min="5127" max="5377" width="11.42578125" style="241" hidden="1"/>
    <col min="5378" max="5378" width="42.7109375" style="241" hidden="1"/>
    <col min="5379" max="5379" width="36" style="241" hidden="1"/>
    <col min="5380" max="5380" width="36.7109375" style="241" hidden="1"/>
    <col min="5381" max="5381" width="28.140625" style="241" hidden="1"/>
    <col min="5382" max="5382" width="32.85546875" style="241" hidden="1"/>
    <col min="5383" max="5633" width="11.42578125" style="241" hidden="1"/>
    <col min="5634" max="5634" width="42.7109375" style="241" hidden="1"/>
    <col min="5635" max="5635" width="36" style="241" hidden="1"/>
    <col min="5636" max="5636" width="36.7109375" style="241" hidden="1"/>
    <col min="5637" max="5637" width="28.140625" style="241" hidden="1"/>
    <col min="5638" max="5638" width="32.85546875" style="241" hidden="1"/>
    <col min="5639" max="5889" width="11.42578125" style="241" hidden="1"/>
    <col min="5890" max="5890" width="42.7109375" style="241" hidden="1"/>
    <col min="5891" max="5891" width="36" style="241" hidden="1"/>
    <col min="5892" max="5892" width="36.7109375" style="241" hidden="1"/>
    <col min="5893" max="5893" width="28.140625" style="241" hidden="1"/>
    <col min="5894" max="5894" width="32.85546875" style="241" hidden="1"/>
    <col min="5895" max="6145" width="11.42578125" style="241" hidden="1"/>
    <col min="6146" max="6146" width="42.7109375" style="241" hidden="1"/>
    <col min="6147" max="6147" width="36" style="241" hidden="1"/>
    <col min="6148" max="6148" width="36.7109375" style="241" hidden="1"/>
    <col min="6149" max="6149" width="28.140625" style="241" hidden="1"/>
    <col min="6150" max="6150" width="32.85546875" style="241" hidden="1"/>
    <col min="6151" max="6401" width="11.42578125" style="241" hidden="1"/>
    <col min="6402" max="6402" width="42.7109375" style="241" hidden="1"/>
    <col min="6403" max="6403" width="36" style="241" hidden="1"/>
    <col min="6404" max="6404" width="36.7109375" style="241" hidden="1"/>
    <col min="6405" max="6405" width="28.140625" style="241" hidden="1"/>
    <col min="6406" max="6406" width="32.85546875" style="241" hidden="1"/>
    <col min="6407" max="6657" width="11.42578125" style="241" hidden="1"/>
    <col min="6658" max="6658" width="42.7109375" style="241" hidden="1"/>
    <col min="6659" max="6659" width="36" style="241" hidden="1"/>
    <col min="6660" max="6660" width="36.7109375" style="241" hidden="1"/>
    <col min="6661" max="6661" width="28.140625" style="241" hidden="1"/>
    <col min="6662" max="6662" width="32.85546875" style="241" hidden="1"/>
    <col min="6663" max="6913" width="11.42578125" style="241" hidden="1"/>
    <col min="6914" max="6914" width="42.7109375" style="241" hidden="1"/>
    <col min="6915" max="6915" width="36" style="241" hidden="1"/>
    <col min="6916" max="6916" width="36.7109375" style="241" hidden="1"/>
    <col min="6917" max="6917" width="28.140625" style="241" hidden="1"/>
    <col min="6918" max="6918" width="32.85546875" style="241" hidden="1"/>
    <col min="6919" max="7169" width="11.42578125" style="241" hidden="1"/>
    <col min="7170" max="7170" width="42.7109375" style="241" hidden="1"/>
    <col min="7171" max="7171" width="36" style="241" hidden="1"/>
    <col min="7172" max="7172" width="36.7109375" style="241" hidden="1"/>
    <col min="7173" max="7173" width="28.140625" style="241" hidden="1"/>
    <col min="7174" max="7174" width="32.85546875" style="241" hidden="1"/>
    <col min="7175" max="7425" width="11.42578125" style="241" hidden="1"/>
    <col min="7426" max="7426" width="42.7109375" style="241" hidden="1"/>
    <col min="7427" max="7427" width="36" style="241" hidden="1"/>
    <col min="7428" max="7428" width="36.7109375" style="241" hidden="1"/>
    <col min="7429" max="7429" width="28.140625" style="241" hidden="1"/>
    <col min="7430" max="7430" width="32.85546875" style="241" hidden="1"/>
    <col min="7431" max="7681" width="11.42578125" style="241" hidden="1"/>
    <col min="7682" max="7682" width="42.7109375" style="241" hidden="1"/>
    <col min="7683" max="7683" width="36" style="241" hidden="1"/>
    <col min="7684" max="7684" width="36.7109375" style="241" hidden="1"/>
    <col min="7685" max="7685" width="28.140625" style="241" hidden="1"/>
    <col min="7686" max="7686" width="32.85546875" style="241" hidden="1"/>
    <col min="7687" max="7937" width="11.42578125" style="241" hidden="1"/>
    <col min="7938" max="7938" width="42.7109375" style="241" hidden="1"/>
    <col min="7939" max="7939" width="36" style="241" hidden="1"/>
    <col min="7940" max="7940" width="36.7109375" style="241" hidden="1"/>
    <col min="7941" max="7941" width="28.140625" style="241" hidden="1"/>
    <col min="7942" max="7942" width="32.85546875" style="241" hidden="1"/>
    <col min="7943" max="8193" width="11.42578125" style="241" hidden="1"/>
    <col min="8194" max="8194" width="42.7109375" style="241" hidden="1"/>
    <col min="8195" max="8195" width="36" style="241" hidden="1"/>
    <col min="8196" max="8196" width="36.7109375" style="241" hidden="1"/>
    <col min="8197" max="8197" width="28.140625" style="241" hidden="1"/>
    <col min="8198" max="8198" width="32.85546875" style="241" hidden="1"/>
    <col min="8199" max="8449" width="11.42578125" style="241" hidden="1"/>
    <col min="8450" max="8450" width="42.7109375" style="241" hidden="1"/>
    <col min="8451" max="8451" width="36" style="241" hidden="1"/>
    <col min="8452" max="8452" width="36.7109375" style="241" hidden="1"/>
    <col min="8453" max="8453" width="28.140625" style="241" hidden="1"/>
    <col min="8454" max="8454" width="32.85546875" style="241" hidden="1"/>
    <col min="8455" max="8705" width="11.42578125" style="241" hidden="1"/>
    <col min="8706" max="8706" width="42.7109375" style="241" hidden="1"/>
    <col min="8707" max="8707" width="36" style="241" hidden="1"/>
    <col min="8708" max="8708" width="36.7109375" style="241" hidden="1"/>
    <col min="8709" max="8709" width="28.140625" style="241" hidden="1"/>
    <col min="8710" max="8710" width="32.85546875" style="241" hidden="1"/>
    <col min="8711" max="8961" width="11.42578125" style="241" hidden="1"/>
    <col min="8962" max="8962" width="42.7109375" style="241" hidden="1"/>
    <col min="8963" max="8963" width="36" style="241" hidden="1"/>
    <col min="8964" max="8964" width="36.7109375" style="241" hidden="1"/>
    <col min="8965" max="8965" width="28.140625" style="241" hidden="1"/>
    <col min="8966" max="8966" width="32.85546875" style="241" hidden="1"/>
    <col min="8967" max="9217" width="11.42578125" style="241" hidden="1"/>
    <col min="9218" max="9218" width="42.7109375" style="241" hidden="1"/>
    <col min="9219" max="9219" width="36" style="241" hidden="1"/>
    <col min="9220" max="9220" width="36.7109375" style="241" hidden="1"/>
    <col min="9221" max="9221" width="28.140625" style="241" hidden="1"/>
    <col min="9222" max="9222" width="32.85546875" style="241" hidden="1"/>
    <col min="9223" max="9473" width="11.42578125" style="241" hidden="1"/>
    <col min="9474" max="9474" width="42.7109375" style="241" hidden="1"/>
    <col min="9475" max="9475" width="36" style="241" hidden="1"/>
    <col min="9476" max="9476" width="36.7109375" style="241" hidden="1"/>
    <col min="9477" max="9477" width="28.140625" style="241" hidden="1"/>
    <col min="9478" max="9478" width="32.85546875" style="241" hidden="1"/>
    <col min="9479" max="9729" width="11.42578125" style="241" hidden="1"/>
    <col min="9730" max="9730" width="42.7109375" style="241" hidden="1"/>
    <col min="9731" max="9731" width="36" style="241" hidden="1"/>
    <col min="9732" max="9732" width="36.7109375" style="241" hidden="1"/>
    <col min="9733" max="9733" width="28.140625" style="241" hidden="1"/>
    <col min="9734" max="9734" width="32.85546875" style="241" hidden="1"/>
    <col min="9735" max="9985" width="11.42578125" style="241" hidden="1"/>
    <col min="9986" max="9986" width="42.7109375" style="241" hidden="1"/>
    <col min="9987" max="9987" width="36" style="241" hidden="1"/>
    <col min="9988" max="9988" width="36.7109375" style="241" hidden="1"/>
    <col min="9989" max="9989" width="28.140625" style="241" hidden="1"/>
    <col min="9990" max="9990" width="32.85546875" style="241" hidden="1"/>
    <col min="9991" max="10241" width="11.42578125" style="241" hidden="1"/>
    <col min="10242" max="10242" width="42.7109375" style="241" hidden="1"/>
    <col min="10243" max="10243" width="36" style="241" hidden="1"/>
    <col min="10244" max="10244" width="36.7109375" style="241" hidden="1"/>
    <col min="10245" max="10245" width="28.140625" style="241" hidden="1"/>
    <col min="10246" max="10246" width="32.85546875" style="241" hidden="1"/>
    <col min="10247" max="10497" width="11.42578125" style="241" hidden="1"/>
    <col min="10498" max="10498" width="42.7109375" style="241" hidden="1"/>
    <col min="10499" max="10499" width="36" style="241" hidden="1"/>
    <col min="10500" max="10500" width="36.7109375" style="241" hidden="1"/>
    <col min="10501" max="10501" width="28.140625" style="241" hidden="1"/>
    <col min="10502" max="10502" width="32.85546875" style="241" hidden="1"/>
    <col min="10503" max="10753" width="11.42578125" style="241" hidden="1"/>
    <col min="10754" max="10754" width="42.7109375" style="241" hidden="1"/>
    <col min="10755" max="10755" width="36" style="241" hidden="1"/>
    <col min="10756" max="10756" width="36.7109375" style="241" hidden="1"/>
    <col min="10757" max="10757" width="28.140625" style="241" hidden="1"/>
    <col min="10758" max="10758" width="32.85546875" style="241" hidden="1"/>
    <col min="10759" max="11009" width="11.42578125" style="241" hidden="1"/>
    <col min="11010" max="11010" width="42.7109375" style="241" hidden="1"/>
    <col min="11011" max="11011" width="36" style="241" hidden="1"/>
    <col min="11012" max="11012" width="36.7109375" style="241" hidden="1"/>
    <col min="11013" max="11013" width="28.140625" style="241" hidden="1"/>
    <col min="11014" max="11014" width="32.85546875" style="241" hidden="1"/>
    <col min="11015" max="11265" width="11.42578125" style="241" hidden="1"/>
    <col min="11266" max="11266" width="42.7109375" style="241" hidden="1"/>
    <col min="11267" max="11267" width="36" style="241" hidden="1"/>
    <col min="11268" max="11268" width="36.7109375" style="241" hidden="1"/>
    <col min="11269" max="11269" width="28.140625" style="241" hidden="1"/>
    <col min="11270" max="11270" width="32.85546875" style="241" hidden="1"/>
    <col min="11271" max="11521" width="11.42578125" style="241" hidden="1"/>
    <col min="11522" max="11522" width="42.7109375" style="241" hidden="1"/>
    <col min="11523" max="11523" width="36" style="241" hidden="1"/>
    <col min="11524" max="11524" width="36.7109375" style="241" hidden="1"/>
    <col min="11525" max="11525" width="28.140625" style="241" hidden="1"/>
    <col min="11526" max="11526" width="32.85546875" style="241" hidden="1"/>
    <col min="11527" max="11777" width="11.42578125" style="241" hidden="1"/>
    <col min="11778" max="11778" width="42.7109375" style="241" hidden="1"/>
    <col min="11779" max="11779" width="36" style="241" hidden="1"/>
    <col min="11780" max="11780" width="36.7109375" style="241" hidden="1"/>
    <col min="11781" max="11781" width="28.140625" style="241" hidden="1"/>
    <col min="11782" max="11782" width="32.85546875" style="241" hidden="1"/>
    <col min="11783" max="12033" width="11.42578125" style="241" hidden="1"/>
    <col min="12034" max="12034" width="42.7109375" style="241" hidden="1"/>
    <col min="12035" max="12035" width="36" style="241" hidden="1"/>
    <col min="12036" max="12036" width="36.7109375" style="241" hidden="1"/>
    <col min="12037" max="12037" width="28.140625" style="241" hidden="1"/>
    <col min="12038" max="12038" width="32.85546875" style="241" hidden="1"/>
    <col min="12039" max="12289" width="11.42578125" style="241" hidden="1"/>
    <col min="12290" max="12290" width="42.7109375" style="241" hidden="1"/>
    <col min="12291" max="12291" width="36" style="241" hidden="1"/>
    <col min="12292" max="12292" width="36.7109375" style="241" hidden="1"/>
    <col min="12293" max="12293" width="28.140625" style="241" hidden="1"/>
    <col min="12294" max="12294" width="32.85546875" style="241" hidden="1"/>
    <col min="12295" max="12545" width="11.42578125" style="241" hidden="1"/>
    <col min="12546" max="12546" width="42.7109375" style="241" hidden="1"/>
    <col min="12547" max="12547" width="36" style="241" hidden="1"/>
    <col min="12548" max="12548" width="36.7109375" style="241" hidden="1"/>
    <col min="12549" max="12549" width="28.140625" style="241" hidden="1"/>
    <col min="12550" max="12550" width="32.85546875" style="241" hidden="1"/>
    <col min="12551" max="12801" width="11.42578125" style="241" hidden="1"/>
    <col min="12802" max="12802" width="42.7109375" style="241" hidden="1"/>
    <col min="12803" max="12803" width="36" style="241" hidden="1"/>
    <col min="12804" max="12804" width="36.7109375" style="241" hidden="1"/>
    <col min="12805" max="12805" width="28.140625" style="241" hidden="1"/>
    <col min="12806" max="12806" width="32.85546875" style="241" hidden="1"/>
    <col min="12807" max="13057" width="11.42578125" style="241" hidden="1"/>
    <col min="13058" max="13058" width="42.7109375" style="241" hidden="1"/>
    <col min="13059" max="13059" width="36" style="241" hidden="1"/>
    <col min="13060" max="13060" width="36.7109375" style="241" hidden="1"/>
    <col min="13061" max="13061" width="28.140625" style="241" hidden="1"/>
    <col min="13062" max="13062" width="32.85546875" style="241" hidden="1"/>
    <col min="13063" max="13313" width="11.42578125" style="241" hidden="1"/>
    <col min="13314" max="13314" width="42.7109375" style="241" hidden="1"/>
    <col min="13315" max="13315" width="36" style="241" hidden="1"/>
    <col min="13316" max="13316" width="36.7109375" style="241" hidden="1"/>
    <col min="13317" max="13317" width="28.140625" style="241" hidden="1"/>
    <col min="13318" max="13318" width="32.85546875" style="241" hidden="1"/>
    <col min="13319" max="13569" width="11.42578125" style="241" hidden="1"/>
    <col min="13570" max="13570" width="42.7109375" style="241" hidden="1"/>
    <col min="13571" max="13571" width="36" style="241" hidden="1"/>
    <col min="13572" max="13572" width="36.7109375" style="241" hidden="1"/>
    <col min="13573" max="13573" width="28.140625" style="241" hidden="1"/>
    <col min="13574" max="13574" width="32.85546875" style="241" hidden="1"/>
    <col min="13575" max="13825" width="11.42578125" style="241" hidden="1"/>
    <col min="13826" max="13826" width="42.7109375" style="241" hidden="1"/>
    <col min="13827" max="13827" width="36" style="241" hidden="1"/>
    <col min="13828" max="13828" width="36.7109375" style="241" hidden="1"/>
    <col min="13829" max="13829" width="28.140625" style="241" hidden="1"/>
    <col min="13830" max="13830" width="32.85546875" style="241" hidden="1"/>
    <col min="13831" max="14081" width="11.42578125" style="241" hidden="1"/>
    <col min="14082" max="14082" width="42.7109375" style="241" hidden="1"/>
    <col min="14083" max="14083" width="36" style="241" hidden="1"/>
    <col min="14084" max="14084" width="36.7109375" style="241" hidden="1"/>
    <col min="14085" max="14085" width="28.140625" style="241" hidden="1"/>
    <col min="14086" max="14086" width="32.85546875" style="241" hidden="1"/>
    <col min="14087" max="14337" width="11.42578125" style="241" hidden="1"/>
    <col min="14338" max="14338" width="42.7109375" style="241" hidden="1"/>
    <col min="14339" max="14339" width="36" style="241" hidden="1"/>
    <col min="14340" max="14340" width="36.7109375" style="241" hidden="1"/>
    <col min="14341" max="14341" width="28.140625" style="241" hidden="1"/>
    <col min="14342" max="14342" width="32.85546875" style="241" hidden="1"/>
    <col min="14343" max="14593" width="11.42578125" style="241" hidden="1"/>
    <col min="14594" max="14594" width="42.7109375" style="241" hidden="1"/>
    <col min="14595" max="14595" width="36" style="241" hidden="1"/>
    <col min="14596" max="14596" width="36.7109375" style="241" hidden="1"/>
    <col min="14597" max="14597" width="28.140625" style="241" hidden="1"/>
    <col min="14598" max="14598" width="32.85546875" style="241" hidden="1"/>
    <col min="14599" max="14849" width="11.42578125" style="241" hidden="1"/>
    <col min="14850" max="14850" width="42.7109375" style="241" hidden="1"/>
    <col min="14851" max="14851" width="36" style="241" hidden="1"/>
    <col min="14852" max="14852" width="36.7109375" style="241" hidden="1"/>
    <col min="14853" max="14853" width="28.140625" style="241" hidden="1"/>
    <col min="14854" max="14854" width="32.85546875" style="241" hidden="1"/>
    <col min="14855" max="15105" width="11.42578125" style="241" hidden="1"/>
    <col min="15106" max="15106" width="42.7109375" style="241" hidden="1"/>
    <col min="15107" max="15107" width="36" style="241" hidden="1"/>
    <col min="15108" max="15108" width="36.7109375" style="241" hidden="1"/>
    <col min="15109" max="15109" width="28.140625" style="241" hidden="1"/>
    <col min="15110" max="15110" width="32.85546875" style="241" hidden="1"/>
    <col min="15111" max="15361" width="11.42578125" style="241" hidden="1"/>
    <col min="15362" max="15362" width="42.7109375" style="241" hidden="1"/>
    <col min="15363" max="15363" width="36" style="241" hidden="1"/>
    <col min="15364" max="15364" width="36.7109375" style="241" hidden="1"/>
    <col min="15365" max="15365" width="28.140625" style="241" hidden="1"/>
    <col min="15366" max="15366" width="32.85546875" style="241" hidden="1"/>
    <col min="15367" max="15617" width="11.42578125" style="241" hidden="1"/>
    <col min="15618" max="15618" width="42.7109375" style="241" hidden="1"/>
    <col min="15619" max="15619" width="36" style="241" hidden="1"/>
    <col min="15620" max="15620" width="36.7109375" style="241" hidden="1"/>
    <col min="15621" max="15621" width="28.140625" style="241" hidden="1"/>
    <col min="15622" max="15622" width="32.85546875" style="241" hidden="1"/>
    <col min="15623" max="15873" width="11.42578125" style="241" hidden="1"/>
    <col min="15874" max="15874" width="42.7109375" style="241" hidden="1"/>
    <col min="15875" max="15875" width="36" style="241" hidden="1"/>
    <col min="15876" max="15876" width="36.7109375" style="241" hidden="1"/>
    <col min="15877" max="15877" width="28.140625" style="241" hidden="1"/>
    <col min="15878" max="15878" width="32.85546875" style="241" hidden="1"/>
    <col min="15879" max="16129" width="11.42578125" style="241" hidden="1"/>
    <col min="16130" max="16130" width="42.7109375" style="241" hidden="1"/>
    <col min="16131" max="16131" width="36" style="241" hidden="1"/>
    <col min="16132" max="16132" width="36.7109375" style="241" hidden="1"/>
    <col min="16133" max="16133" width="28.140625" style="241" hidden="1"/>
    <col min="16134" max="16134" width="32.85546875" style="241" hidden="1"/>
    <col min="16135" max="16384" width="11.42578125" style="241" hidden="1"/>
  </cols>
  <sheetData>
    <row r="1" spans="1:7">
      <c r="A1" s="238"/>
      <c r="B1" s="238"/>
      <c r="C1" s="239"/>
      <c r="D1" s="239"/>
      <c r="E1" s="239"/>
      <c r="F1" s="239"/>
      <c r="G1" s="240"/>
    </row>
    <row r="2" spans="1:7" ht="16.5" customHeight="1">
      <c r="A2" s="238"/>
      <c r="B2" s="239"/>
      <c r="D2" s="239"/>
      <c r="E2" s="242"/>
      <c r="F2" s="243"/>
      <c r="G2" s="244"/>
    </row>
    <row r="3" spans="1:7" ht="21.75" customHeight="1">
      <c r="A3" s="245"/>
      <c r="B3" s="246" t="s">
        <v>197</v>
      </c>
      <c r="C3" s="247"/>
      <c r="D3" s="247"/>
      <c r="E3" s="247"/>
      <c r="F3" s="247"/>
      <c r="G3" s="248"/>
    </row>
    <row r="4" spans="1:7" ht="23.25" customHeight="1">
      <c r="A4" s="238"/>
      <c r="B4" s="238"/>
      <c r="C4" s="247"/>
      <c r="D4" s="247"/>
      <c r="E4" s="247"/>
      <c r="F4" s="247"/>
      <c r="G4" s="248"/>
    </row>
    <row r="5" spans="1:7" ht="27" customHeight="1">
      <c r="A5" s="249" t="s">
        <v>51</v>
      </c>
      <c r="B5" s="250"/>
      <c r="C5" s="251"/>
      <c r="D5" s="252" t="s">
        <v>109</v>
      </c>
      <c r="E5" s="253">
        <f>(B5*1720)/12</f>
        <v>0</v>
      </c>
      <c r="F5" s="254" t="s">
        <v>204</v>
      </c>
    </row>
    <row r="6" spans="1:7">
      <c r="A6" s="256" t="s">
        <v>52</v>
      </c>
      <c r="B6" s="257" t="s">
        <v>110</v>
      </c>
      <c r="C6" s="258"/>
      <c r="D6" s="259"/>
      <c r="E6" s="251"/>
      <c r="F6" s="260"/>
    </row>
    <row r="7" spans="1:7" ht="15">
      <c r="A7" s="261"/>
      <c r="B7" s="261"/>
      <c r="C7" s="262"/>
      <c r="D7" s="263"/>
      <c r="E7" s="263"/>
      <c r="F7" s="263"/>
    </row>
    <row r="8" spans="1:7" s="265" customFormat="1" ht="15.75">
      <c r="A8" s="396" t="s">
        <v>53</v>
      </c>
      <c r="B8" s="396"/>
      <c r="C8" s="396"/>
      <c r="D8" s="396"/>
      <c r="E8" s="396"/>
      <c r="F8" s="396"/>
      <c r="G8" s="264"/>
    </row>
    <row r="9" spans="1:7" s="265" customFormat="1" ht="9" customHeight="1">
      <c r="A9" s="266"/>
      <c r="B9" s="266"/>
      <c r="C9" s="266"/>
      <c r="D9" s="266"/>
      <c r="E9" s="266"/>
      <c r="F9" s="266"/>
      <c r="G9" s="264"/>
    </row>
    <row r="10" spans="1:7" ht="30">
      <c r="A10" s="267" t="s">
        <v>54</v>
      </c>
      <c r="B10" s="267" t="s">
        <v>144</v>
      </c>
      <c r="C10" s="267" t="s">
        <v>55</v>
      </c>
      <c r="D10" s="267" t="s">
        <v>56</v>
      </c>
      <c r="E10" s="267" t="s">
        <v>57</v>
      </c>
      <c r="F10" s="267" t="s">
        <v>58</v>
      </c>
    </row>
    <row r="11" spans="1:7" ht="38.25">
      <c r="A11" s="268" t="s">
        <v>173</v>
      </c>
      <c r="B11" s="268"/>
      <c r="C11" s="269"/>
      <c r="D11" s="270"/>
      <c r="E11" s="271"/>
      <c r="F11" s="272">
        <f>D11*E11</f>
        <v>0</v>
      </c>
    </row>
    <row r="12" spans="1:7" ht="38.25">
      <c r="A12" s="268" t="s">
        <v>172</v>
      </c>
      <c r="B12" s="268"/>
      <c r="C12" s="269"/>
      <c r="D12" s="270"/>
      <c r="E12" s="271"/>
      <c r="F12" s="272">
        <f>D12*E12</f>
        <v>0</v>
      </c>
    </row>
    <row r="13" spans="1:7" ht="38.25">
      <c r="A13" s="268" t="s">
        <v>59</v>
      </c>
      <c r="B13" s="268"/>
      <c r="C13" s="269"/>
      <c r="D13" s="270"/>
      <c r="E13" s="271"/>
      <c r="F13" s="272">
        <f>D13*E13</f>
        <v>0</v>
      </c>
    </row>
    <row r="14" spans="1:7" ht="39" thickBot="1">
      <c r="A14" s="268" t="s">
        <v>172</v>
      </c>
      <c r="B14" s="268"/>
      <c r="C14" s="269"/>
      <c r="D14" s="273"/>
      <c r="E14" s="271"/>
      <c r="F14" s="274">
        <f>D14*E14</f>
        <v>0</v>
      </c>
    </row>
    <row r="15" spans="1:7" ht="15.75" thickBot="1">
      <c r="A15" s="275" t="s">
        <v>60</v>
      </c>
      <c r="B15" s="276"/>
      <c r="C15" s="277"/>
      <c r="D15" s="278">
        <f>SUM(D11:D14)</f>
        <v>0</v>
      </c>
      <c r="E15" s="279"/>
      <c r="F15" s="280">
        <f>SUM(F11:F14)</f>
        <v>0</v>
      </c>
    </row>
    <row r="16" spans="1:7" ht="33.75" customHeight="1" thickBot="1">
      <c r="A16" s="281" t="s">
        <v>61</v>
      </c>
      <c r="B16" s="281"/>
      <c r="C16" s="282"/>
      <c r="D16" s="282"/>
      <c r="E16" s="282"/>
      <c r="F16" s="283">
        <f>F15*20%</f>
        <v>0</v>
      </c>
    </row>
    <row r="17" spans="1:7" ht="15.75" thickBot="1">
      <c r="A17" s="284" t="s">
        <v>62</v>
      </c>
      <c r="B17" s="285"/>
      <c r="C17" s="286"/>
      <c r="D17" s="286"/>
      <c r="E17" s="286"/>
      <c r="F17" s="287">
        <f>F15+F16</f>
        <v>0</v>
      </c>
    </row>
    <row r="18" spans="1:7" ht="14.25">
      <c r="A18" s="288"/>
      <c r="B18" s="288"/>
      <c r="C18" s="288"/>
      <c r="D18" s="288"/>
      <c r="E18" s="288"/>
      <c r="F18" s="288"/>
    </row>
    <row r="19" spans="1:7" ht="14.25">
      <c r="A19" s="288"/>
      <c r="B19" s="288"/>
      <c r="C19" s="288"/>
      <c r="D19" s="288"/>
      <c r="E19" s="288"/>
      <c r="F19" s="288"/>
    </row>
    <row r="20" spans="1:7" s="265" customFormat="1" ht="15.75">
      <c r="A20" s="396" t="s">
        <v>63</v>
      </c>
      <c r="B20" s="396"/>
      <c r="C20" s="396"/>
      <c r="D20" s="396"/>
      <c r="E20" s="396"/>
      <c r="F20" s="396"/>
      <c r="G20" s="264"/>
    </row>
    <row r="21" spans="1:7" ht="15">
      <c r="A21" s="289" t="s">
        <v>64</v>
      </c>
      <c r="B21" s="289"/>
      <c r="C21" s="263"/>
      <c r="D21" s="263"/>
      <c r="E21" s="263"/>
      <c r="F21" s="263"/>
    </row>
    <row r="22" spans="1:7" ht="30">
      <c r="A22" s="267" t="s">
        <v>65</v>
      </c>
      <c r="B22" s="267" t="s">
        <v>167</v>
      </c>
      <c r="C22" s="267" t="s">
        <v>55</v>
      </c>
      <c r="D22" s="267" t="s">
        <v>66</v>
      </c>
      <c r="E22" s="267" t="s">
        <v>67</v>
      </c>
      <c r="F22" s="267" t="s">
        <v>0</v>
      </c>
    </row>
    <row r="23" spans="1:7" ht="15">
      <c r="A23" s="290"/>
      <c r="B23" s="290"/>
      <c r="C23" s="291"/>
      <c r="D23" s="292"/>
      <c r="E23" s="293"/>
      <c r="F23" s="271"/>
    </row>
    <row r="24" spans="1:7" ht="15">
      <c r="A24" s="290"/>
      <c r="B24" s="290"/>
      <c r="C24" s="269"/>
      <c r="D24" s="292"/>
      <c r="E24" s="293"/>
      <c r="F24" s="271"/>
    </row>
    <row r="25" spans="1:7" ht="15">
      <c r="A25" s="290"/>
      <c r="B25" s="290"/>
      <c r="C25" s="291"/>
      <c r="D25" s="292"/>
      <c r="E25" s="293"/>
      <c r="F25" s="271"/>
    </row>
    <row r="26" spans="1:7" ht="15">
      <c r="A26" s="290"/>
      <c r="B26" s="294"/>
      <c r="C26" s="295"/>
      <c r="D26" s="292"/>
      <c r="E26" s="293"/>
      <c r="F26" s="296"/>
    </row>
    <row r="27" spans="1:7" ht="15.75" thickBot="1">
      <c r="A27" s="290"/>
      <c r="B27" s="294"/>
      <c r="C27" s="295"/>
      <c r="D27" s="297"/>
      <c r="E27" s="298"/>
      <c r="F27" s="296"/>
    </row>
    <row r="28" spans="1:7" ht="15.75" thickBot="1">
      <c r="A28" s="284" t="s">
        <v>68</v>
      </c>
      <c r="B28" s="285"/>
      <c r="C28" s="286"/>
      <c r="D28" s="286"/>
      <c r="E28" s="286"/>
      <c r="F28" s="287">
        <f>SUM(F23:F27)</f>
        <v>0</v>
      </c>
    </row>
    <row r="29" spans="1:7" ht="14.25">
      <c r="A29" s="288"/>
      <c r="B29" s="288"/>
      <c r="C29" s="288"/>
      <c r="D29" s="288"/>
      <c r="E29" s="288"/>
      <c r="F29" s="288"/>
    </row>
    <row r="30" spans="1:7" ht="14.25">
      <c r="A30" s="288"/>
      <c r="B30" s="288"/>
      <c r="C30" s="288"/>
      <c r="D30" s="288"/>
      <c r="E30" s="288"/>
      <c r="F30" s="288"/>
    </row>
    <row r="31" spans="1:7" s="265" customFormat="1" ht="15.75">
      <c r="A31" s="396" t="s">
        <v>69</v>
      </c>
      <c r="B31" s="396"/>
      <c r="C31" s="396"/>
      <c r="D31" s="396"/>
      <c r="E31" s="396"/>
      <c r="F31" s="396"/>
      <c r="G31" s="264"/>
    </row>
    <row r="32" spans="1:7" s="265" customFormat="1" ht="9" customHeight="1">
      <c r="A32" s="299"/>
      <c r="B32" s="299"/>
      <c r="C32" s="299"/>
      <c r="D32" s="299"/>
      <c r="E32" s="299"/>
      <c r="F32" s="299"/>
      <c r="G32" s="264"/>
    </row>
    <row r="33" spans="1:6" ht="15">
      <c r="A33" s="267" t="s">
        <v>70</v>
      </c>
      <c r="B33" s="397" t="s">
        <v>71</v>
      </c>
      <c r="C33" s="398"/>
      <c r="D33" s="267" t="s">
        <v>72</v>
      </c>
      <c r="E33" s="267" t="s">
        <v>73</v>
      </c>
      <c r="F33" s="267" t="s">
        <v>0</v>
      </c>
    </row>
    <row r="34" spans="1:6" ht="25.5">
      <c r="A34" s="300" t="s">
        <v>74</v>
      </c>
      <c r="B34" s="399"/>
      <c r="C34" s="400"/>
      <c r="D34" s="270"/>
      <c r="E34" s="301"/>
      <c r="F34" s="272">
        <f>D34*E34</f>
        <v>0</v>
      </c>
    </row>
    <row r="35" spans="1:6" ht="25.5">
      <c r="A35" s="300" t="s">
        <v>75</v>
      </c>
      <c r="B35" s="399"/>
      <c r="C35" s="400"/>
      <c r="D35" s="270"/>
      <c r="E35" s="301"/>
      <c r="F35" s="272">
        <f>D35*E35</f>
        <v>0</v>
      </c>
    </row>
    <row r="36" spans="1:6" ht="15" thickBot="1">
      <c r="A36" s="300" t="s">
        <v>76</v>
      </c>
      <c r="B36" s="392"/>
      <c r="C36" s="393"/>
      <c r="D36" s="270"/>
      <c r="E36" s="301"/>
      <c r="F36" s="272">
        <f>D36*E36</f>
        <v>0</v>
      </c>
    </row>
    <row r="37" spans="1:6" ht="15.75" thickBot="1">
      <c r="A37" s="284" t="s">
        <v>77</v>
      </c>
      <c r="B37" s="394"/>
      <c r="C37" s="395"/>
      <c r="D37" s="286"/>
      <c r="E37" s="286"/>
      <c r="F37" s="287">
        <f>SUM(F34:F36)</f>
        <v>0</v>
      </c>
    </row>
    <row r="38" spans="1:6" ht="15" thickBot="1">
      <c r="A38" s="288"/>
      <c r="B38" s="288"/>
      <c r="C38" s="288"/>
      <c r="D38" s="288"/>
      <c r="E38" s="288"/>
      <c r="F38" s="302"/>
    </row>
    <row r="39" spans="1:6" ht="18.75" thickBot="1">
      <c r="A39" s="303" t="s">
        <v>78</v>
      </c>
      <c r="B39" s="304"/>
      <c r="C39" s="305"/>
      <c r="D39" s="305"/>
      <c r="E39" s="305"/>
      <c r="F39" s="306">
        <f>F37+F28+F17</f>
        <v>0</v>
      </c>
    </row>
    <row r="40" spans="1:6" s="255" customFormat="1" ht="14.25">
      <c r="A40" s="307"/>
      <c r="B40" s="307"/>
      <c r="C40" s="307"/>
      <c r="D40" s="307"/>
      <c r="E40" s="307"/>
      <c r="F40" s="307"/>
    </row>
    <row r="41" spans="1:6" s="255" customFormat="1">
      <c r="A41" s="308" t="s">
        <v>46</v>
      </c>
      <c r="B41" s="308"/>
    </row>
    <row r="42" spans="1:6" s="255" customFormat="1"/>
    <row r="43" spans="1:6" s="255" customFormat="1" hidden="1"/>
    <row r="44" spans="1:6" s="255" customFormat="1" hidden="1">
      <c r="C44" s="309"/>
    </row>
    <row r="45" spans="1:6" s="255" customFormat="1" hidden="1"/>
    <row r="46" spans="1:6" s="255" customFormat="1" hidden="1"/>
    <row r="47" spans="1:6" s="255" customFormat="1" hidden="1"/>
    <row r="48" spans="1:6" s="255" customFormat="1" hidden="1"/>
    <row r="49" s="255" customFormat="1" hidden="1"/>
    <row r="50" s="255" customFormat="1" hidden="1"/>
    <row r="51" s="255" customFormat="1" hidden="1"/>
    <row r="52" s="255" customFormat="1" hidden="1"/>
    <row r="53" s="255" customFormat="1" hidden="1"/>
    <row r="54" s="255" customFormat="1" hidden="1"/>
    <row r="55" s="255" customFormat="1" hidden="1"/>
    <row r="56" s="255" customFormat="1" hidden="1"/>
    <row r="57" s="255" customFormat="1" hidden="1"/>
    <row r="58" s="255" customFormat="1" hidden="1"/>
    <row r="59" s="255" customFormat="1" hidden="1"/>
    <row r="60" s="255" customFormat="1" hidden="1"/>
    <row r="61" s="255" customFormat="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spans="6:6" hidden="1"/>
    <row r="82" spans="6:6" hidden="1"/>
    <row r="83" spans="6:6" hidden="1"/>
    <row r="84" spans="6:6" hidden="1"/>
    <row r="85" spans="6:6" hidden="1"/>
    <row r="86" spans="6:6" hidden="1"/>
    <row r="87" spans="6:6" hidden="1"/>
    <row r="88" spans="6:6" hidden="1"/>
    <row r="89" spans="6:6" hidden="1"/>
    <row r="90" spans="6:6" hidden="1">
      <c r="F90" s="241" t="s">
        <v>79</v>
      </c>
    </row>
  </sheetData>
  <mergeCells count="8">
    <mergeCell ref="B36:C36"/>
    <mergeCell ref="B37:C37"/>
    <mergeCell ref="A8:F8"/>
    <mergeCell ref="A20:F20"/>
    <mergeCell ref="A31:F31"/>
    <mergeCell ref="B33:C33"/>
    <mergeCell ref="B34:C34"/>
    <mergeCell ref="B35:C35"/>
  </mergeCells>
  <pageMargins left="0.7" right="0.7" top="0.75" bottom="0.75" header="0.3" footer="0.3"/>
  <pageSetup paperSize="9" scale="6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739"/>
  <sheetViews>
    <sheetView workbookViewId="0">
      <selection activeCell="E53" sqref="E53"/>
    </sheetView>
  </sheetViews>
  <sheetFormatPr baseColWidth="10" defaultColWidth="0" defaultRowHeight="13.5" zeroHeight="1"/>
  <cols>
    <col min="1" max="1" width="3.5703125" style="87" customWidth="1"/>
    <col min="2" max="2" width="35.28515625" style="89" customWidth="1"/>
    <col min="3" max="3" width="19.5703125" style="89" customWidth="1"/>
    <col min="4" max="4" width="27.42578125" style="89" customWidth="1"/>
    <col min="5" max="5" width="2.42578125" style="87" customWidth="1"/>
    <col min="6" max="6" width="2.140625" style="87" customWidth="1"/>
    <col min="7" max="7" width="11.42578125" style="87" customWidth="1"/>
    <col min="8" max="27" width="0" style="87" hidden="1" customWidth="1"/>
    <col min="28" max="33" width="0" style="89" hidden="1" customWidth="1"/>
    <col min="34" max="16384" width="11.42578125" style="89" hidden="1"/>
  </cols>
  <sheetData>
    <row r="1" spans="1:27">
      <c r="B1" s="88"/>
      <c r="C1" s="88"/>
      <c r="D1" s="88"/>
    </row>
    <row r="2" spans="1:27">
      <c r="B2" s="88"/>
      <c r="C2" s="88"/>
      <c r="D2" s="88"/>
    </row>
    <row r="3" spans="1:27" ht="37.5" customHeight="1">
      <c r="B3" s="182"/>
      <c r="C3" s="401" t="s">
        <v>198</v>
      </c>
      <c r="D3" s="401"/>
      <c r="E3" s="401"/>
      <c r="F3" s="401"/>
      <c r="G3" s="401"/>
    </row>
    <row r="4" spans="1:27" ht="12.75" customHeight="1">
      <c r="B4" s="88"/>
      <c r="C4" s="90"/>
      <c r="D4" s="91"/>
    </row>
    <row r="5" spans="1:27" s="95" customFormat="1" ht="16.5" customHeight="1">
      <c r="A5" s="92"/>
      <c r="B5" s="93"/>
      <c r="C5" s="94"/>
      <c r="D5" s="214" t="s">
        <v>145</v>
      </c>
      <c r="E5" s="92"/>
      <c r="F5" s="92"/>
      <c r="G5" s="92"/>
      <c r="H5" s="92"/>
      <c r="I5" s="92"/>
      <c r="J5" s="92"/>
      <c r="K5" s="92"/>
      <c r="L5" s="92"/>
      <c r="M5" s="92"/>
      <c r="N5" s="92"/>
      <c r="O5" s="92"/>
      <c r="P5" s="92"/>
      <c r="Q5" s="92"/>
      <c r="R5" s="92"/>
      <c r="S5" s="92"/>
      <c r="T5" s="92"/>
      <c r="U5" s="92"/>
      <c r="V5" s="92"/>
      <c r="W5" s="92"/>
      <c r="X5" s="92"/>
      <c r="Y5" s="92"/>
      <c r="Z5" s="92"/>
      <c r="AA5" s="92"/>
    </row>
    <row r="6" spans="1:27" s="96" customFormat="1" ht="2.25" customHeight="1" thickBot="1">
      <c r="B6" s="97"/>
      <c r="C6" s="98"/>
      <c r="D6" s="99"/>
    </row>
    <row r="7" spans="1:27" s="101" customFormat="1" ht="21" customHeight="1" thickBot="1">
      <c r="A7" s="100"/>
      <c r="B7" s="434"/>
      <c r="C7" s="434"/>
      <c r="D7" s="175" t="s">
        <v>112</v>
      </c>
      <c r="E7" s="100"/>
      <c r="F7" s="100"/>
      <c r="G7" s="100"/>
      <c r="H7" s="100"/>
      <c r="I7" s="100"/>
      <c r="J7" s="100"/>
      <c r="K7" s="100"/>
      <c r="L7" s="100"/>
      <c r="M7" s="100"/>
      <c r="N7" s="100"/>
      <c r="O7" s="100"/>
      <c r="P7" s="100"/>
      <c r="Q7" s="100"/>
      <c r="R7" s="100"/>
      <c r="S7" s="100"/>
      <c r="T7" s="100"/>
      <c r="U7" s="100"/>
      <c r="V7" s="100"/>
      <c r="W7" s="100"/>
      <c r="X7" s="100"/>
      <c r="Y7" s="100"/>
      <c r="Z7" s="100"/>
      <c r="AA7" s="100"/>
    </row>
    <row r="8" spans="1:27" s="101" customFormat="1" ht="16.5" customHeight="1">
      <c r="A8" s="100"/>
      <c r="B8" s="435" t="s">
        <v>113</v>
      </c>
      <c r="C8" s="436"/>
      <c r="D8" s="145"/>
      <c r="E8" s="100"/>
      <c r="F8" s="100"/>
      <c r="G8" s="100"/>
      <c r="H8" s="100"/>
      <c r="I8" s="100"/>
      <c r="J8" s="100"/>
      <c r="K8" s="100"/>
      <c r="L8" s="100"/>
      <c r="M8" s="100"/>
      <c r="N8" s="100"/>
      <c r="O8" s="100"/>
      <c r="P8" s="100"/>
      <c r="Q8" s="100"/>
      <c r="R8" s="100"/>
      <c r="S8" s="100"/>
      <c r="T8" s="100"/>
      <c r="U8" s="100"/>
      <c r="V8" s="100"/>
      <c r="W8" s="100"/>
      <c r="X8" s="100"/>
      <c r="Y8" s="100"/>
      <c r="Z8" s="100"/>
      <c r="AA8" s="100"/>
    </row>
    <row r="9" spans="1:27" s="101" customFormat="1" ht="16.5" customHeight="1">
      <c r="A9" s="100"/>
      <c r="B9" s="428" t="s">
        <v>114</v>
      </c>
      <c r="C9" s="429"/>
      <c r="D9" s="146"/>
      <c r="E9" s="100"/>
      <c r="F9" s="100"/>
      <c r="G9" s="100"/>
      <c r="H9" s="100"/>
      <c r="I9" s="100"/>
      <c r="J9" s="100"/>
      <c r="K9" s="100"/>
      <c r="L9" s="100"/>
      <c r="M9" s="100"/>
      <c r="N9" s="100"/>
      <c r="O9" s="100"/>
      <c r="P9" s="100"/>
      <c r="Q9" s="100"/>
      <c r="R9" s="100"/>
      <c r="S9" s="100"/>
      <c r="T9" s="100"/>
      <c r="U9" s="100"/>
      <c r="V9" s="100"/>
      <c r="W9" s="100"/>
      <c r="X9" s="100"/>
      <c r="Y9" s="100"/>
      <c r="Z9" s="100"/>
      <c r="AA9" s="100"/>
    </row>
    <row r="10" spans="1:27" s="101" customFormat="1" ht="16.5" customHeight="1">
      <c r="A10" s="100"/>
      <c r="B10" s="430" t="s">
        <v>115</v>
      </c>
      <c r="C10" s="431"/>
      <c r="D10" s="147"/>
      <c r="E10" s="100"/>
      <c r="F10" s="100"/>
      <c r="G10" s="100"/>
      <c r="H10" s="100"/>
      <c r="I10" s="100"/>
      <c r="J10" s="100"/>
      <c r="K10" s="100"/>
      <c r="L10" s="100"/>
      <c r="M10" s="100"/>
      <c r="N10" s="100"/>
      <c r="O10" s="100"/>
      <c r="P10" s="100"/>
      <c r="Q10" s="100"/>
      <c r="R10" s="100"/>
      <c r="S10" s="100"/>
      <c r="T10" s="100"/>
      <c r="U10" s="100"/>
      <c r="V10" s="100"/>
      <c r="W10" s="100"/>
      <c r="X10" s="100"/>
      <c r="Y10" s="100"/>
      <c r="Z10" s="100"/>
      <c r="AA10" s="100"/>
    </row>
    <row r="11" spans="1:27" s="101" customFormat="1" ht="16.5" customHeight="1">
      <c r="A11" s="100"/>
      <c r="B11" s="437" t="s">
        <v>116</v>
      </c>
      <c r="C11" s="438"/>
      <c r="D11" s="148"/>
      <c r="E11" s="100"/>
      <c r="F11" s="100"/>
      <c r="G11" s="100"/>
      <c r="H11" s="100"/>
      <c r="I11" s="100"/>
      <c r="J11" s="100"/>
      <c r="K11" s="100"/>
      <c r="L11" s="100"/>
      <c r="M11" s="100"/>
      <c r="N11" s="100"/>
      <c r="O11" s="100"/>
      <c r="P11" s="100"/>
      <c r="Q11" s="100"/>
      <c r="R11" s="100"/>
      <c r="S11" s="100"/>
      <c r="T11" s="100"/>
      <c r="U11" s="100"/>
      <c r="V11" s="100"/>
      <c r="W11" s="100"/>
      <c r="X11" s="100"/>
      <c r="Y11" s="100"/>
      <c r="Z11" s="100"/>
      <c r="AA11" s="100"/>
    </row>
    <row r="12" spans="1:27" s="101" customFormat="1" ht="16.5" customHeight="1">
      <c r="A12" s="100"/>
      <c r="B12" s="439" t="s">
        <v>117</v>
      </c>
      <c r="C12" s="425"/>
      <c r="D12" s="149"/>
      <c r="E12" s="100"/>
      <c r="F12" s="100"/>
      <c r="G12" s="100"/>
      <c r="H12" s="100"/>
      <c r="I12" s="100"/>
      <c r="J12" s="100"/>
      <c r="K12" s="100"/>
      <c r="L12" s="100"/>
      <c r="M12" s="100"/>
      <c r="N12" s="100"/>
      <c r="O12" s="100"/>
      <c r="P12" s="100"/>
      <c r="Q12" s="100"/>
      <c r="R12" s="100"/>
      <c r="S12" s="100"/>
      <c r="T12" s="100"/>
      <c r="U12" s="100"/>
      <c r="V12" s="100"/>
      <c r="W12" s="100"/>
      <c r="X12" s="100"/>
      <c r="Y12" s="100"/>
      <c r="Z12" s="100"/>
      <c r="AA12" s="100"/>
    </row>
    <row r="13" spans="1:27" ht="20.25" customHeight="1" thickBot="1">
      <c r="B13" s="415" t="s">
        <v>1</v>
      </c>
      <c r="C13" s="416"/>
      <c r="D13" s="102">
        <f>D8+D11+D12</f>
        <v>0</v>
      </c>
    </row>
    <row r="14" spans="1:27" s="101" customFormat="1" ht="15.75" customHeight="1">
      <c r="A14" s="100"/>
      <c r="B14" s="435" t="s">
        <v>118</v>
      </c>
      <c r="C14" s="436"/>
      <c r="D14" s="150"/>
      <c r="E14" s="100"/>
      <c r="F14" s="100"/>
      <c r="G14" s="100"/>
      <c r="H14" s="100"/>
      <c r="I14" s="100"/>
      <c r="J14" s="100"/>
      <c r="K14" s="100"/>
      <c r="L14" s="100"/>
      <c r="M14" s="100"/>
      <c r="N14" s="100"/>
      <c r="O14" s="100"/>
      <c r="P14" s="100"/>
      <c r="Q14" s="100"/>
      <c r="R14" s="100"/>
      <c r="S14" s="100"/>
      <c r="T14" s="100"/>
      <c r="U14" s="100"/>
      <c r="V14" s="100"/>
      <c r="W14" s="100"/>
      <c r="X14" s="100"/>
      <c r="Y14" s="100"/>
      <c r="Z14" s="100"/>
      <c r="AA14" s="100"/>
    </row>
    <row r="15" spans="1:27" s="101" customFormat="1" ht="15.75" customHeight="1">
      <c r="A15" s="100"/>
      <c r="B15" s="403" t="s">
        <v>119</v>
      </c>
      <c r="C15" s="404"/>
      <c r="D15" s="151"/>
      <c r="E15" s="100"/>
      <c r="F15" s="100"/>
      <c r="G15" s="100"/>
      <c r="H15" s="100"/>
      <c r="I15" s="100"/>
      <c r="J15" s="100"/>
      <c r="K15" s="100"/>
      <c r="L15" s="100"/>
      <c r="M15" s="100"/>
      <c r="N15" s="100"/>
      <c r="O15" s="100"/>
      <c r="P15" s="100"/>
      <c r="Q15" s="100"/>
      <c r="R15" s="100"/>
      <c r="S15" s="100"/>
      <c r="T15" s="100"/>
      <c r="U15" s="100"/>
      <c r="V15" s="100"/>
      <c r="W15" s="100"/>
      <c r="X15" s="100"/>
      <c r="Y15" s="100"/>
      <c r="Z15" s="100"/>
      <c r="AA15" s="100"/>
    </row>
    <row r="16" spans="1:27" s="101" customFormat="1" ht="15.75" customHeight="1">
      <c r="A16" s="100"/>
      <c r="B16" s="426" t="s">
        <v>120</v>
      </c>
      <c r="C16" s="427"/>
      <c r="D16" s="152"/>
      <c r="E16" s="100"/>
      <c r="F16" s="100"/>
      <c r="G16" s="100"/>
      <c r="H16" s="100"/>
      <c r="I16" s="100"/>
      <c r="J16" s="100"/>
      <c r="K16" s="100"/>
      <c r="L16" s="100"/>
      <c r="M16" s="100"/>
      <c r="N16" s="100"/>
      <c r="O16" s="100"/>
      <c r="P16" s="100"/>
      <c r="Q16" s="100"/>
      <c r="R16" s="100"/>
      <c r="S16" s="100"/>
      <c r="T16" s="100"/>
      <c r="U16" s="100"/>
      <c r="V16" s="100"/>
      <c r="W16" s="100"/>
      <c r="X16" s="100"/>
      <c r="Y16" s="100"/>
      <c r="Z16" s="100"/>
      <c r="AA16" s="100"/>
    </row>
    <row r="17" spans="1:27" s="101" customFormat="1" ht="15.75" customHeight="1">
      <c r="A17" s="100"/>
      <c r="B17" s="428" t="s">
        <v>121</v>
      </c>
      <c r="C17" s="429"/>
      <c r="D17" s="153"/>
      <c r="E17" s="100"/>
      <c r="F17" s="100"/>
      <c r="G17" s="100"/>
      <c r="H17" s="100"/>
      <c r="I17" s="100"/>
      <c r="J17" s="100"/>
      <c r="K17" s="100"/>
      <c r="L17" s="100"/>
      <c r="M17" s="100"/>
      <c r="N17" s="100"/>
      <c r="O17" s="100"/>
      <c r="P17" s="100"/>
      <c r="Q17" s="100"/>
      <c r="R17" s="100"/>
      <c r="S17" s="100"/>
      <c r="T17" s="100"/>
      <c r="U17" s="100"/>
      <c r="V17" s="100"/>
      <c r="W17" s="100"/>
      <c r="X17" s="100"/>
      <c r="Y17" s="100"/>
      <c r="Z17" s="100"/>
      <c r="AA17" s="100"/>
    </row>
    <row r="18" spans="1:27" s="101" customFormat="1" ht="15.75" customHeight="1">
      <c r="A18" s="100"/>
      <c r="B18" s="430" t="s">
        <v>122</v>
      </c>
      <c r="C18" s="431"/>
      <c r="D18" s="154"/>
      <c r="E18" s="100"/>
      <c r="F18" s="100"/>
      <c r="G18" s="100"/>
      <c r="H18" s="100"/>
      <c r="I18" s="100"/>
      <c r="J18" s="100"/>
      <c r="K18" s="100"/>
      <c r="L18" s="100"/>
      <c r="M18" s="100"/>
      <c r="N18" s="100"/>
      <c r="O18" s="100"/>
      <c r="P18" s="100"/>
      <c r="Q18" s="100"/>
      <c r="R18" s="100"/>
      <c r="S18" s="100"/>
      <c r="T18" s="100"/>
      <c r="U18" s="100"/>
      <c r="V18" s="100"/>
      <c r="W18" s="100"/>
      <c r="X18" s="100"/>
      <c r="Y18" s="100"/>
      <c r="Z18" s="100"/>
      <c r="AA18" s="100"/>
    </row>
    <row r="19" spans="1:27" ht="20.25" customHeight="1">
      <c r="B19" s="432" t="s">
        <v>123</v>
      </c>
      <c r="C19" s="433"/>
      <c r="D19" s="103">
        <f>D14+D15+D16</f>
        <v>0</v>
      </c>
    </row>
    <row r="20" spans="1:27" ht="20.25" customHeight="1" thickBot="1">
      <c r="B20" s="415" t="s">
        <v>124</v>
      </c>
      <c r="C20" s="416"/>
      <c r="D20" s="104">
        <f>D13-D19</f>
        <v>0</v>
      </c>
    </row>
    <row r="21" spans="1:27" s="101" customFormat="1" ht="16.5" customHeight="1">
      <c r="A21" s="100"/>
      <c r="B21" s="423" t="s">
        <v>125</v>
      </c>
      <c r="C21" s="424"/>
      <c r="D21" s="150"/>
      <c r="E21" s="100"/>
      <c r="F21" s="100"/>
      <c r="G21" s="100"/>
      <c r="H21" s="100"/>
      <c r="I21" s="100"/>
      <c r="J21" s="100"/>
      <c r="K21" s="100"/>
      <c r="L21" s="100"/>
      <c r="M21" s="100"/>
      <c r="N21" s="100"/>
      <c r="O21" s="100"/>
      <c r="P21" s="100"/>
      <c r="Q21" s="100"/>
      <c r="R21" s="100"/>
      <c r="S21" s="100"/>
      <c r="T21" s="100"/>
      <c r="U21" s="100"/>
      <c r="V21" s="100"/>
      <c r="W21" s="100"/>
      <c r="X21" s="100"/>
      <c r="Y21" s="100"/>
      <c r="Z21" s="100"/>
      <c r="AA21" s="100"/>
    </row>
    <row r="22" spans="1:27" s="101" customFormat="1" ht="16.5" customHeight="1">
      <c r="A22" s="100"/>
      <c r="B22" s="403" t="s">
        <v>126</v>
      </c>
      <c r="C22" s="404"/>
      <c r="D22" s="151"/>
      <c r="E22" s="100"/>
      <c r="F22" s="100"/>
      <c r="G22" s="100"/>
      <c r="H22" s="100"/>
      <c r="I22" s="100"/>
      <c r="J22" s="100"/>
      <c r="K22" s="100"/>
      <c r="L22" s="100"/>
      <c r="M22" s="100"/>
      <c r="N22" s="100"/>
      <c r="O22" s="100"/>
      <c r="P22" s="100"/>
      <c r="Q22" s="100"/>
      <c r="R22" s="100"/>
      <c r="S22" s="100"/>
      <c r="T22" s="100"/>
      <c r="U22" s="100"/>
      <c r="V22" s="100"/>
      <c r="W22" s="100"/>
      <c r="X22" s="100"/>
      <c r="Y22" s="100"/>
      <c r="Z22" s="100"/>
      <c r="AA22" s="100"/>
    </row>
    <row r="23" spans="1:27" s="101" customFormat="1" ht="16.5" customHeight="1">
      <c r="A23" s="100"/>
      <c r="B23" s="421" t="s">
        <v>127</v>
      </c>
      <c r="C23" s="422"/>
      <c r="D23" s="155"/>
      <c r="E23" s="100"/>
      <c r="F23" s="100"/>
      <c r="G23" s="100"/>
      <c r="H23" s="100"/>
      <c r="I23" s="100"/>
      <c r="J23" s="100"/>
      <c r="K23" s="100"/>
      <c r="L23" s="100"/>
      <c r="M23" s="100"/>
      <c r="N23" s="100"/>
      <c r="O23" s="100"/>
      <c r="P23" s="100"/>
      <c r="Q23" s="100"/>
      <c r="R23" s="100"/>
      <c r="S23" s="100"/>
      <c r="T23" s="100"/>
      <c r="U23" s="100"/>
      <c r="V23" s="100"/>
      <c r="W23" s="100"/>
      <c r="X23" s="100"/>
      <c r="Y23" s="100"/>
      <c r="Z23" s="100"/>
      <c r="AA23" s="100"/>
    </row>
    <row r="24" spans="1:27" ht="20.25" customHeight="1" thickBot="1">
      <c r="B24" s="415" t="s">
        <v>128</v>
      </c>
      <c r="C24" s="416"/>
      <c r="D24" s="104">
        <f>D20+D21-D22-D23</f>
        <v>0</v>
      </c>
    </row>
    <row r="25" spans="1:27" s="101" customFormat="1" ht="16.5" customHeight="1">
      <c r="A25" s="100"/>
      <c r="B25" s="423" t="s">
        <v>129</v>
      </c>
      <c r="C25" s="424"/>
      <c r="D25" s="150"/>
      <c r="E25" s="100"/>
      <c r="F25" s="100"/>
      <c r="G25" s="100"/>
      <c r="H25" s="100"/>
      <c r="I25" s="100"/>
      <c r="J25" s="100"/>
      <c r="K25" s="100"/>
      <c r="L25" s="100"/>
      <c r="M25" s="100"/>
      <c r="N25" s="100"/>
      <c r="O25" s="100"/>
      <c r="P25" s="100"/>
      <c r="Q25" s="100"/>
      <c r="R25" s="100"/>
      <c r="S25" s="100"/>
      <c r="T25" s="100"/>
      <c r="U25" s="100"/>
      <c r="V25" s="100"/>
      <c r="W25" s="100"/>
      <c r="X25" s="100"/>
      <c r="Y25" s="100"/>
      <c r="Z25" s="100"/>
      <c r="AA25" s="100"/>
    </row>
    <row r="26" spans="1:27" s="101" customFormat="1" ht="16.5" customHeight="1">
      <c r="A26" s="100"/>
      <c r="B26" s="403" t="s">
        <v>130</v>
      </c>
      <c r="C26" s="425"/>
      <c r="D26" s="151"/>
      <c r="E26" s="100"/>
      <c r="F26" s="100"/>
      <c r="G26" s="100"/>
      <c r="H26" s="100"/>
      <c r="I26" s="100"/>
      <c r="J26" s="100"/>
      <c r="K26" s="100"/>
      <c r="L26" s="100"/>
      <c r="M26" s="100"/>
      <c r="N26" s="100"/>
      <c r="O26" s="100"/>
      <c r="P26" s="100"/>
      <c r="Q26" s="100"/>
      <c r="R26" s="100"/>
      <c r="S26" s="100"/>
      <c r="T26" s="100"/>
      <c r="U26" s="100"/>
      <c r="V26" s="100"/>
      <c r="W26" s="100"/>
      <c r="X26" s="100"/>
      <c r="Y26" s="100"/>
      <c r="Z26" s="100"/>
      <c r="AA26" s="100"/>
    </row>
    <row r="27" spans="1:27" s="101" customFormat="1" ht="16.5" customHeight="1">
      <c r="A27" s="100"/>
      <c r="B27" s="421" t="s">
        <v>131</v>
      </c>
      <c r="C27" s="422"/>
      <c r="D27" s="155"/>
      <c r="E27" s="100"/>
      <c r="F27" s="100"/>
      <c r="G27" s="100"/>
      <c r="H27" s="100"/>
      <c r="I27" s="100"/>
      <c r="J27" s="100"/>
      <c r="K27" s="100"/>
      <c r="L27" s="100"/>
      <c r="M27" s="100"/>
      <c r="N27" s="100"/>
      <c r="O27" s="100"/>
      <c r="P27" s="100"/>
      <c r="Q27" s="100"/>
      <c r="R27" s="100"/>
      <c r="S27" s="100"/>
      <c r="T27" s="100"/>
      <c r="U27" s="100"/>
      <c r="V27" s="100"/>
      <c r="W27" s="100"/>
      <c r="X27" s="100"/>
      <c r="Y27" s="100"/>
      <c r="Z27" s="100"/>
      <c r="AA27" s="100"/>
    </row>
    <row r="28" spans="1:27" ht="20.25" customHeight="1" thickBot="1">
      <c r="B28" s="415" t="s">
        <v>132</v>
      </c>
      <c r="C28" s="416"/>
      <c r="D28" s="104">
        <f>D24-D25-D26+D27</f>
        <v>0</v>
      </c>
    </row>
    <row r="29" spans="1:27" s="101" customFormat="1" ht="15" customHeight="1">
      <c r="A29" s="100"/>
      <c r="B29" s="417" t="s">
        <v>133</v>
      </c>
      <c r="C29" s="418"/>
      <c r="D29" s="150"/>
      <c r="E29" s="100"/>
      <c r="F29" s="100"/>
      <c r="G29" s="100"/>
      <c r="H29" s="100"/>
      <c r="I29" s="100"/>
      <c r="J29" s="100"/>
      <c r="K29" s="100"/>
      <c r="L29" s="100"/>
      <c r="M29" s="100"/>
      <c r="N29" s="100"/>
      <c r="O29" s="100"/>
      <c r="P29" s="100"/>
      <c r="Q29" s="100"/>
      <c r="R29" s="100"/>
      <c r="S29" s="100"/>
      <c r="T29" s="100"/>
      <c r="U29" s="100"/>
      <c r="V29" s="100"/>
      <c r="W29" s="100"/>
      <c r="X29" s="100"/>
      <c r="Y29" s="100"/>
      <c r="Z29" s="100"/>
      <c r="AA29" s="100"/>
    </row>
    <row r="30" spans="1:27" s="101" customFormat="1" ht="15" customHeight="1">
      <c r="A30" s="100"/>
      <c r="B30" s="419" t="s">
        <v>134</v>
      </c>
      <c r="C30" s="420"/>
      <c r="D30" s="151"/>
      <c r="E30" s="100"/>
      <c r="F30" s="100"/>
      <c r="G30" s="100"/>
      <c r="H30" s="100"/>
      <c r="I30" s="100"/>
      <c r="J30" s="100"/>
      <c r="K30" s="100"/>
      <c r="L30" s="100"/>
      <c r="M30" s="100"/>
      <c r="N30" s="100"/>
      <c r="O30" s="100"/>
      <c r="P30" s="100"/>
      <c r="Q30" s="100"/>
      <c r="R30" s="100"/>
      <c r="S30" s="100"/>
      <c r="T30" s="100"/>
      <c r="U30" s="100"/>
      <c r="V30" s="100"/>
      <c r="W30" s="100"/>
      <c r="X30" s="100"/>
      <c r="Y30" s="100"/>
      <c r="Z30" s="100"/>
      <c r="AA30" s="100"/>
    </row>
    <row r="31" spans="1:27" ht="20.25" customHeight="1" thickBot="1">
      <c r="B31" s="415" t="s">
        <v>135</v>
      </c>
      <c r="C31" s="416"/>
      <c r="D31" s="104">
        <f>D28+D29-D30</f>
        <v>0</v>
      </c>
    </row>
    <row r="32" spans="1:27" s="101" customFormat="1" ht="17.25" customHeight="1">
      <c r="A32" s="100"/>
      <c r="B32" s="417" t="s">
        <v>136</v>
      </c>
      <c r="C32" s="418"/>
      <c r="D32" s="150"/>
      <c r="E32" s="100"/>
      <c r="F32" s="100"/>
      <c r="G32" s="100"/>
      <c r="H32" s="100"/>
      <c r="I32" s="100"/>
      <c r="J32" s="100"/>
      <c r="K32" s="100"/>
      <c r="L32" s="100"/>
      <c r="M32" s="100"/>
      <c r="N32" s="100"/>
      <c r="O32" s="100"/>
      <c r="P32" s="100"/>
      <c r="Q32" s="100"/>
      <c r="R32" s="100"/>
      <c r="S32" s="100"/>
      <c r="T32" s="100"/>
      <c r="U32" s="100"/>
      <c r="V32" s="100"/>
      <c r="W32" s="100"/>
      <c r="X32" s="100"/>
      <c r="Y32" s="100"/>
      <c r="Z32" s="100"/>
      <c r="AA32" s="100"/>
    </row>
    <row r="33" spans="1:33" s="101" customFormat="1" ht="17.25" customHeight="1">
      <c r="A33" s="100"/>
      <c r="B33" s="403" t="s">
        <v>137</v>
      </c>
      <c r="C33" s="404"/>
      <c r="D33" s="151"/>
      <c r="E33" s="100"/>
      <c r="F33" s="100"/>
      <c r="G33" s="100"/>
      <c r="H33" s="100"/>
      <c r="I33" s="100"/>
      <c r="J33" s="100"/>
      <c r="K33" s="100"/>
      <c r="L33" s="100"/>
      <c r="M33" s="100"/>
      <c r="N33" s="100"/>
      <c r="O33" s="100"/>
      <c r="P33" s="100"/>
      <c r="Q33" s="100"/>
      <c r="R33" s="100"/>
      <c r="S33" s="100"/>
      <c r="T33" s="100"/>
      <c r="U33" s="100"/>
      <c r="V33" s="100"/>
      <c r="W33" s="100"/>
      <c r="X33" s="100"/>
      <c r="Y33" s="100"/>
      <c r="Z33" s="100"/>
      <c r="AA33" s="100"/>
    </row>
    <row r="34" spans="1:33" s="101" customFormat="1" ht="17.25" customHeight="1">
      <c r="A34" s="100"/>
      <c r="B34" s="403" t="s">
        <v>138</v>
      </c>
      <c r="C34" s="404"/>
      <c r="D34" s="156"/>
      <c r="E34" s="100"/>
      <c r="F34" s="100"/>
      <c r="G34" s="100"/>
      <c r="H34" s="100"/>
      <c r="I34" s="100"/>
      <c r="J34" s="100"/>
      <c r="K34" s="100"/>
      <c r="L34" s="100"/>
      <c r="M34" s="100"/>
      <c r="N34" s="100"/>
      <c r="O34" s="100"/>
      <c r="P34" s="100"/>
      <c r="Q34" s="100"/>
      <c r="R34" s="100"/>
      <c r="S34" s="100"/>
      <c r="T34" s="100"/>
      <c r="U34" s="100"/>
      <c r="V34" s="100"/>
      <c r="W34" s="100"/>
      <c r="X34" s="100"/>
      <c r="Y34" s="100"/>
      <c r="Z34" s="100"/>
      <c r="AA34" s="100"/>
    </row>
    <row r="35" spans="1:33" s="101" customFormat="1" ht="17.25" customHeight="1" thickBot="1">
      <c r="A35" s="100"/>
      <c r="B35" s="405" t="s">
        <v>139</v>
      </c>
      <c r="C35" s="406"/>
      <c r="D35" s="157"/>
      <c r="E35" s="100"/>
      <c r="F35" s="100"/>
      <c r="G35" s="100"/>
      <c r="H35" s="100"/>
      <c r="I35" s="100"/>
      <c r="J35" s="100"/>
      <c r="K35" s="100"/>
      <c r="L35" s="100"/>
      <c r="M35" s="100"/>
      <c r="N35" s="100"/>
      <c r="O35" s="100"/>
      <c r="P35" s="100"/>
      <c r="Q35" s="100"/>
      <c r="R35" s="100"/>
      <c r="S35" s="100"/>
      <c r="T35" s="100"/>
      <c r="U35" s="100"/>
      <c r="V35" s="100"/>
      <c r="W35" s="100"/>
      <c r="X35" s="100"/>
      <c r="Y35" s="100"/>
      <c r="Z35" s="100"/>
      <c r="AA35" s="100"/>
    </row>
    <row r="36" spans="1:33" ht="20.25" customHeight="1" thickBot="1">
      <c r="B36" s="407" t="s">
        <v>140</v>
      </c>
      <c r="C36" s="408"/>
      <c r="D36" s="105">
        <f>D31+D32-D33-D34-D35</f>
        <v>0</v>
      </c>
    </row>
    <row r="37" spans="1:33" ht="8.25" customHeight="1" thickBot="1">
      <c r="B37" s="106"/>
      <c r="C37" s="107"/>
      <c r="D37" s="108"/>
    </row>
    <row r="38" spans="1:33" s="101" customFormat="1" ht="15.75" customHeight="1">
      <c r="A38" s="100"/>
      <c r="B38" s="409" t="s">
        <v>141</v>
      </c>
      <c r="C38" s="410"/>
      <c r="D38" s="158"/>
      <c r="E38" s="100"/>
      <c r="F38" s="100"/>
      <c r="G38" s="100"/>
      <c r="H38" s="100"/>
      <c r="I38" s="100"/>
      <c r="J38" s="100"/>
      <c r="K38" s="100"/>
      <c r="L38" s="100"/>
      <c r="M38" s="100"/>
      <c r="N38" s="100"/>
      <c r="O38" s="100"/>
      <c r="P38" s="100"/>
      <c r="Q38" s="100"/>
      <c r="R38" s="100"/>
      <c r="S38" s="100"/>
      <c r="T38" s="100"/>
      <c r="U38" s="100"/>
      <c r="V38" s="100"/>
      <c r="W38" s="100"/>
      <c r="X38" s="100"/>
      <c r="Y38" s="100"/>
      <c r="Z38" s="100"/>
      <c r="AA38" s="100"/>
    </row>
    <row r="39" spans="1:33" ht="29.25" customHeight="1">
      <c r="B39" s="411" t="s">
        <v>180</v>
      </c>
      <c r="C39" s="412"/>
      <c r="D39" s="109">
        <f>D36+D25+D33-D32</f>
        <v>0</v>
      </c>
    </row>
    <row r="40" spans="1:33" ht="27" customHeight="1" thickBot="1">
      <c r="B40" s="413" t="s">
        <v>142</v>
      </c>
      <c r="C40" s="414"/>
      <c r="D40" s="159"/>
    </row>
    <row r="41" spans="1:33" ht="6.75" customHeight="1">
      <c r="C41" s="110"/>
      <c r="D41" s="111"/>
    </row>
    <row r="42" spans="1:33" ht="12.75" customHeight="1">
      <c r="B42" s="402" t="s">
        <v>143</v>
      </c>
      <c r="C42" s="402"/>
      <c r="D42" s="111"/>
    </row>
    <row r="43" spans="1:33" s="87" customFormat="1">
      <c r="B43" s="112"/>
      <c r="C43" s="112"/>
      <c r="D43" s="112"/>
      <c r="AB43" s="89"/>
      <c r="AC43" s="89"/>
      <c r="AD43" s="89"/>
      <c r="AE43" s="89"/>
      <c r="AF43" s="89"/>
      <c r="AG43" s="89"/>
    </row>
    <row r="44" spans="1:33" s="87" customFormat="1" ht="21" customHeight="1" thickBot="1">
      <c r="B44" s="112"/>
      <c r="C44" s="112"/>
      <c r="D44" s="112"/>
      <c r="AB44" s="89"/>
      <c r="AC44" s="89"/>
      <c r="AD44" s="89"/>
      <c r="AE44" s="89"/>
      <c r="AF44" s="89"/>
      <c r="AG44" s="89"/>
    </row>
    <row r="45" spans="1:33" s="87" customFormat="1" ht="20.25" customHeight="1" thickBot="1">
      <c r="B45" s="442" t="s">
        <v>146</v>
      </c>
      <c r="C45" s="443"/>
      <c r="D45" s="113"/>
      <c r="AB45" s="89"/>
      <c r="AC45" s="89"/>
      <c r="AD45" s="89"/>
      <c r="AE45" s="89"/>
      <c r="AF45" s="89"/>
      <c r="AG45" s="89"/>
    </row>
    <row r="46" spans="1:33" s="87" customFormat="1" ht="20.25" customHeight="1">
      <c r="B46" s="444" t="s">
        <v>164</v>
      </c>
      <c r="C46" s="445"/>
      <c r="D46" s="114">
        <f>D11</f>
        <v>0</v>
      </c>
      <c r="AB46" s="89"/>
      <c r="AC46" s="89"/>
      <c r="AD46" s="89"/>
      <c r="AE46" s="89"/>
      <c r="AF46" s="89"/>
      <c r="AG46" s="89"/>
    </row>
    <row r="47" spans="1:33" s="87" customFormat="1" ht="20.25" customHeight="1">
      <c r="B47" s="446" t="s">
        <v>163</v>
      </c>
      <c r="C47" s="447"/>
      <c r="D47" s="160"/>
      <c r="AB47" s="89"/>
      <c r="AC47" s="89"/>
      <c r="AD47" s="89"/>
      <c r="AE47" s="89"/>
      <c r="AF47" s="89"/>
      <c r="AG47" s="89"/>
    </row>
    <row r="48" spans="1:33" s="87" customFormat="1" ht="20.25" customHeight="1">
      <c r="B48" s="116" t="s">
        <v>147</v>
      </c>
      <c r="C48" s="117" t="s">
        <v>148</v>
      </c>
      <c r="D48" s="160"/>
      <c r="AB48" s="89"/>
      <c r="AC48" s="89"/>
      <c r="AD48" s="89"/>
      <c r="AE48" s="89"/>
      <c r="AF48" s="89"/>
      <c r="AG48" s="89"/>
    </row>
    <row r="49" spans="2:33" s="87" customFormat="1" ht="20.25" customHeight="1">
      <c r="B49" s="118" t="s">
        <v>149</v>
      </c>
      <c r="C49" s="117" t="s">
        <v>150</v>
      </c>
      <c r="D49" s="160"/>
      <c r="AB49" s="89"/>
      <c r="AC49" s="89"/>
      <c r="AD49" s="89"/>
      <c r="AE49" s="89"/>
      <c r="AF49" s="89"/>
      <c r="AG49" s="89"/>
    </row>
    <row r="50" spans="2:33" s="87" customFormat="1" ht="20.25" customHeight="1">
      <c r="B50" s="448" t="s">
        <v>151</v>
      </c>
      <c r="C50" s="449"/>
      <c r="D50" s="160"/>
      <c r="AB50" s="89"/>
      <c r="AC50" s="89"/>
      <c r="AD50" s="89"/>
      <c r="AE50" s="89"/>
      <c r="AF50" s="89"/>
      <c r="AG50" s="89"/>
    </row>
    <row r="51" spans="2:33" s="87" customFormat="1" ht="20.25" customHeight="1">
      <c r="B51" s="446" t="s">
        <v>152</v>
      </c>
      <c r="C51" s="447"/>
      <c r="D51" s="161"/>
      <c r="AB51" s="89"/>
      <c r="AC51" s="89"/>
      <c r="AD51" s="89"/>
      <c r="AE51" s="89"/>
      <c r="AF51" s="89"/>
      <c r="AG51" s="89"/>
    </row>
    <row r="52" spans="2:33" s="87" customFormat="1" ht="20.25" customHeight="1" thickBot="1">
      <c r="B52" s="450" t="s">
        <v>153</v>
      </c>
      <c r="C52" s="451"/>
      <c r="D52" s="119">
        <f>D46+D47+D48-D49+D50+D51</f>
        <v>0</v>
      </c>
      <c r="AB52" s="89"/>
      <c r="AC52" s="89"/>
      <c r="AD52" s="89"/>
      <c r="AE52" s="89"/>
      <c r="AF52" s="89"/>
      <c r="AG52" s="89"/>
    </row>
    <row r="53" spans="2:33" s="87" customFormat="1" ht="20.25" customHeight="1">
      <c r="B53" s="444" t="s">
        <v>154</v>
      </c>
      <c r="C53" s="445"/>
      <c r="D53" s="162"/>
      <c r="AB53" s="89"/>
      <c r="AC53" s="89"/>
      <c r="AD53" s="89"/>
      <c r="AE53" s="89"/>
      <c r="AF53" s="89"/>
      <c r="AG53" s="89"/>
    </row>
    <row r="54" spans="2:33" s="87" customFormat="1" ht="20.25" customHeight="1">
      <c r="B54" s="446" t="s">
        <v>155</v>
      </c>
      <c r="C54" s="447"/>
      <c r="D54" s="160"/>
      <c r="AB54" s="89"/>
      <c r="AC54" s="89"/>
      <c r="AD54" s="89"/>
      <c r="AE54" s="89"/>
      <c r="AF54" s="89"/>
      <c r="AG54" s="89"/>
    </row>
    <row r="55" spans="2:33" s="87" customFormat="1" ht="20.25" customHeight="1">
      <c r="B55" s="446" t="s">
        <v>156</v>
      </c>
      <c r="C55" s="447"/>
      <c r="D55" s="115">
        <f>D39</f>
        <v>0</v>
      </c>
      <c r="AB55" s="89"/>
      <c r="AC55" s="89"/>
      <c r="AD55" s="89"/>
      <c r="AE55" s="89"/>
      <c r="AF55" s="89"/>
      <c r="AG55" s="89"/>
    </row>
    <row r="56" spans="2:33" s="87" customFormat="1" ht="20.25" customHeight="1">
      <c r="B56" s="452" t="s">
        <v>157</v>
      </c>
      <c r="C56" s="120" t="s">
        <v>166</v>
      </c>
      <c r="D56" s="160"/>
      <c r="AB56" s="89"/>
      <c r="AC56" s="89"/>
      <c r="AD56" s="89"/>
      <c r="AE56" s="89"/>
      <c r="AF56" s="89"/>
      <c r="AG56" s="89"/>
    </row>
    <row r="57" spans="2:33" s="87" customFormat="1" ht="20.25" customHeight="1">
      <c r="B57" s="453"/>
      <c r="C57" s="120" t="s">
        <v>158</v>
      </c>
      <c r="D57" s="160"/>
      <c r="AB57" s="89"/>
      <c r="AC57" s="89"/>
      <c r="AD57" s="89"/>
      <c r="AE57" s="89"/>
      <c r="AF57" s="89"/>
      <c r="AG57" s="89"/>
    </row>
    <row r="58" spans="2:33" s="87" customFormat="1" ht="20.25" customHeight="1">
      <c r="B58" s="446" t="s">
        <v>159</v>
      </c>
      <c r="C58" s="447"/>
      <c r="D58" s="160"/>
      <c r="AB58" s="89"/>
      <c r="AC58" s="89"/>
      <c r="AD58" s="89"/>
      <c r="AE58" s="89"/>
      <c r="AF58" s="89"/>
      <c r="AG58" s="89"/>
    </row>
    <row r="59" spans="2:33" s="87" customFormat="1" ht="20.25" customHeight="1">
      <c r="B59" s="448" t="s">
        <v>160</v>
      </c>
      <c r="C59" s="449"/>
      <c r="D59" s="163"/>
      <c r="AB59" s="89"/>
      <c r="AC59" s="89"/>
      <c r="AD59" s="89"/>
      <c r="AE59" s="89"/>
      <c r="AF59" s="89"/>
      <c r="AG59" s="89"/>
    </row>
    <row r="60" spans="2:33" s="87" customFormat="1" ht="20.25" customHeight="1" thickBot="1">
      <c r="B60" s="450" t="s">
        <v>161</v>
      </c>
      <c r="C60" s="451"/>
      <c r="D60" s="119">
        <f>D53+D54+D55+D56+D57+D58+D59</f>
        <v>0</v>
      </c>
      <c r="AB60" s="89"/>
      <c r="AC60" s="89"/>
      <c r="AD60" s="89"/>
      <c r="AE60" s="89"/>
      <c r="AF60" s="89"/>
      <c r="AG60" s="89"/>
    </row>
    <row r="61" spans="2:33" s="87" customFormat="1" ht="18.75" customHeight="1" thickBot="1">
      <c r="B61" s="440" t="s">
        <v>162</v>
      </c>
      <c r="C61" s="441"/>
      <c r="D61" s="121">
        <f>D60-D52</f>
        <v>0</v>
      </c>
      <c r="AB61" s="89"/>
      <c r="AC61" s="89"/>
      <c r="AD61" s="89"/>
      <c r="AE61" s="89"/>
      <c r="AF61" s="89"/>
      <c r="AG61" s="89"/>
    </row>
    <row r="62" spans="2:33" s="87" customFormat="1">
      <c r="B62" s="112"/>
      <c r="C62" s="112"/>
      <c r="D62" s="112"/>
      <c r="AB62" s="89"/>
      <c r="AC62" s="89"/>
      <c r="AD62" s="89"/>
      <c r="AE62" s="89"/>
      <c r="AF62" s="89"/>
      <c r="AG62" s="89"/>
    </row>
    <row r="63" spans="2:33" s="87" customFormat="1">
      <c r="B63" s="122" t="s">
        <v>165</v>
      </c>
      <c r="C63" s="122"/>
      <c r="D63" s="112"/>
      <c r="AB63" s="89"/>
      <c r="AC63" s="89"/>
      <c r="AD63" s="89"/>
      <c r="AE63" s="89"/>
      <c r="AF63" s="89"/>
      <c r="AG63" s="89"/>
    </row>
    <row r="64" spans="2:33" s="87" customFormat="1">
      <c r="B64" s="112"/>
      <c r="C64" s="112"/>
      <c r="D64" s="112"/>
      <c r="AB64" s="89"/>
      <c r="AC64" s="89"/>
      <c r="AD64" s="89"/>
      <c r="AE64" s="89"/>
      <c r="AF64" s="89"/>
      <c r="AG64" s="89"/>
    </row>
    <row r="65" spans="2:33" s="87" customFormat="1" hidden="1">
      <c r="B65" s="112"/>
      <c r="C65" s="112"/>
      <c r="D65" s="112"/>
      <c r="AB65" s="89"/>
      <c r="AC65" s="89"/>
      <c r="AD65" s="89"/>
      <c r="AE65" s="89"/>
      <c r="AF65" s="89"/>
      <c r="AG65" s="89"/>
    </row>
    <row r="66" spans="2:33" s="87" customFormat="1" hidden="1">
      <c r="B66" s="112"/>
      <c r="C66" s="112"/>
      <c r="D66" s="112"/>
      <c r="AB66" s="89"/>
      <c r="AC66" s="89"/>
      <c r="AD66" s="89"/>
      <c r="AE66" s="89"/>
      <c r="AF66" s="89"/>
      <c r="AG66" s="89"/>
    </row>
    <row r="67" spans="2:33" s="87" customFormat="1" hidden="1">
      <c r="B67" s="112"/>
      <c r="C67" s="112"/>
      <c r="D67" s="112"/>
      <c r="AB67" s="89"/>
      <c r="AC67" s="89"/>
      <c r="AD67" s="89"/>
      <c r="AE67" s="89"/>
      <c r="AF67" s="89"/>
      <c r="AG67" s="89"/>
    </row>
    <row r="68" spans="2:33" s="87" customFormat="1" hidden="1">
      <c r="B68" s="112"/>
      <c r="C68" s="112"/>
      <c r="D68" s="112"/>
      <c r="AB68" s="89"/>
      <c r="AC68" s="89"/>
      <c r="AD68" s="89"/>
      <c r="AE68" s="89"/>
      <c r="AF68" s="89"/>
      <c r="AG68" s="89"/>
    </row>
    <row r="69" spans="2:33" s="87" customFormat="1" hidden="1">
      <c r="B69" s="112"/>
      <c r="C69" s="112"/>
      <c r="D69" s="112"/>
      <c r="AB69" s="89"/>
      <c r="AC69" s="89"/>
      <c r="AD69" s="89"/>
      <c r="AE69" s="89"/>
      <c r="AF69" s="89"/>
      <c r="AG69" s="89"/>
    </row>
    <row r="70" spans="2:33" s="87" customFormat="1" hidden="1">
      <c r="B70" s="112"/>
      <c r="C70" s="112"/>
      <c r="D70" s="112"/>
      <c r="AB70" s="89"/>
      <c r="AC70" s="89"/>
      <c r="AD70" s="89"/>
      <c r="AE70" s="89"/>
      <c r="AF70" s="89"/>
      <c r="AG70" s="89"/>
    </row>
    <row r="71" spans="2:33" s="87" customFormat="1" hidden="1">
      <c r="B71" s="112"/>
      <c r="C71" s="112"/>
      <c r="D71" s="112"/>
      <c r="AB71" s="89"/>
      <c r="AC71" s="89"/>
      <c r="AD71" s="89"/>
      <c r="AE71" s="89"/>
      <c r="AF71" s="89"/>
      <c r="AG71" s="89"/>
    </row>
    <row r="72" spans="2:33" s="87" customFormat="1" hidden="1">
      <c r="B72" s="112"/>
      <c r="C72" s="112"/>
      <c r="D72" s="112"/>
      <c r="AB72" s="89"/>
      <c r="AC72" s="89"/>
      <c r="AD72" s="89"/>
      <c r="AE72" s="89"/>
      <c r="AF72" s="89"/>
      <c r="AG72" s="89"/>
    </row>
    <row r="73" spans="2:33" s="87" customFormat="1" hidden="1">
      <c r="B73" s="112"/>
      <c r="C73" s="112"/>
      <c r="D73" s="112"/>
      <c r="AB73" s="89"/>
      <c r="AC73" s="89"/>
      <c r="AD73" s="89"/>
      <c r="AE73" s="89"/>
      <c r="AF73" s="89"/>
      <c r="AG73" s="89"/>
    </row>
    <row r="74" spans="2:33" s="87" customFormat="1" hidden="1">
      <c r="B74" s="112"/>
      <c r="C74" s="112"/>
      <c r="D74" s="112"/>
      <c r="AB74" s="89"/>
      <c r="AC74" s="89"/>
      <c r="AD74" s="89"/>
      <c r="AE74" s="89"/>
      <c r="AF74" s="89"/>
      <c r="AG74" s="89"/>
    </row>
    <row r="75" spans="2:33" s="87" customFormat="1" hidden="1">
      <c r="B75" s="112"/>
      <c r="C75" s="112"/>
      <c r="D75" s="112"/>
      <c r="AB75" s="89"/>
      <c r="AC75" s="89"/>
      <c r="AD75" s="89"/>
      <c r="AE75" s="89"/>
      <c r="AF75" s="89"/>
      <c r="AG75" s="89"/>
    </row>
    <row r="76" spans="2:33" s="87" customFormat="1" hidden="1">
      <c r="B76" s="112"/>
      <c r="C76" s="112"/>
      <c r="D76" s="112"/>
      <c r="AB76" s="89"/>
      <c r="AC76" s="89"/>
      <c r="AD76" s="89"/>
      <c r="AE76" s="89"/>
      <c r="AF76" s="89"/>
      <c r="AG76" s="89"/>
    </row>
    <row r="77" spans="2:33" s="87" customFormat="1" hidden="1">
      <c r="B77" s="112"/>
      <c r="C77" s="112"/>
      <c r="D77" s="112"/>
      <c r="AB77" s="89"/>
      <c r="AC77" s="89"/>
      <c r="AD77" s="89"/>
      <c r="AE77" s="89"/>
      <c r="AF77" s="89"/>
      <c r="AG77" s="89"/>
    </row>
    <row r="78" spans="2:33" s="87" customFormat="1" hidden="1">
      <c r="B78" s="112"/>
      <c r="C78" s="112"/>
      <c r="D78" s="112"/>
      <c r="AB78" s="89"/>
      <c r="AC78" s="89"/>
      <c r="AD78" s="89"/>
      <c r="AE78" s="89"/>
      <c r="AF78" s="89"/>
      <c r="AG78" s="89"/>
    </row>
    <row r="79" spans="2:33" s="87" customFormat="1" hidden="1">
      <c r="B79" s="112"/>
      <c r="C79" s="112"/>
      <c r="D79" s="112"/>
      <c r="AB79" s="89"/>
      <c r="AC79" s="89"/>
      <c r="AD79" s="89"/>
      <c r="AE79" s="89"/>
      <c r="AF79" s="89"/>
      <c r="AG79" s="89"/>
    </row>
    <row r="80" spans="2:33" s="87" customFormat="1" hidden="1">
      <c r="B80" s="112"/>
      <c r="C80" s="112"/>
      <c r="D80" s="112"/>
      <c r="AB80" s="89"/>
      <c r="AC80" s="89"/>
      <c r="AD80" s="89"/>
      <c r="AE80" s="89"/>
      <c r="AF80" s="89"/>
      <c r="AG80" s="89"/>
    </row>
    <row r="81" spans="2:33" s="87" customFormat="1" hidden="1">
      <c r="B81" s="112"/>
      <c r="C81" s="112"/>
      <c r="D81" s="112"/>
      <c r="AB81" s="89"/>
      <c r="AC81" s="89"/>
      <c r="AD81" s="89"/>
      <c r="AE81" s="89"/>
      <c r="AF81" s="89"/>
      <c r="AG81" s="89"/>
    </row>
    <row r="82" spans="2:33" s="87" customFormat="1" hidden="1">
      <c r="B82" s="112"/>
      <c r="C82" s="112"/>
      <c r="D82" s="112"/>
      <c r="AB82" s="89"/>
      <c r="AC82" s="89"/>
      <c r="AD82" s="89"/>
      <c r="AE82" s="89"/>
      <c r="AF82" s="89"/>
      <c r="AG82" s="89"/>
    </row>
    <row r="83" spans="2:33" s="87" customFormat="1" hidden="1">
      <c r="B83" s="112"/>
      <c r="C83" s="112"/>
      <c r="D83" s="112"/>
      <c r="AB83" s="89"/>
      <c r="AC83" s="89"/>
      <c r="AD83" s="89"/>
      <c r="AE83" s="89"/>
      <c r="AF83" s="89"/>
      <c r="AG83" s="89"/>
    </row>
    <row r="84" spans="2:33" s="87" customFormat="1" hidden="1">
      <c r="B84" s="112"/>
      <c r="C84" s="112"/>
      <c r="D84" s="112"/>
      <c r="AB84" s="89"/>
      <c r="AC84" s="89"/>
      <c r="AD84" s="89"/>
      <c r="AE84" s="89"/>
      <c r="AF84" s="89"/>
      <c r="AG84" s="89"/>
    </row>
    <row r="85" spans="2:33" s="87" customFormat="1" hidden="1">
      <c r="B85" s="112"/>
      <c r="C85" s="112"/>
      <c r="D85" s="112"/>
      <c r="AB85" s="89"/>
      <c r="AC85" s="89"/>
      <c r="AD85" s="89"/>
      <c r="AE85" s="89"/>
      <c r="AF85" s="89"/>
      <c r="AG85" s="89"/>
    </row>
    <row r="86" spans="2:33" s="87" customFormat="1" hidden="1">
      <c r="B86" s="112"/>
      <c r="C86" s="112"/>
      <c r="D86" s="112"/>
      <c r="AB86" s="89"/>
      <c r="AC86" s="89"/>
      <c r="AD86" s="89"/>
      <c r="AE86" s="89"/>
      <c r="AF86" s="89"/>
      <c r="AG86" s="89"/>
    </row>
    <row r="87" spans="2:33" s="87" customFormat="1" hidden="1">
      <c r="B87" s="112"/>
      <c r="C87" s="112"/>
      <c r="D87" s="112"/>
      <c r="AB87" s="89"/>
      <c r="AC87" s="89"/>
      <c r="AD87" s="89"/>
      <c r="AE87" s="89"/>
      <c r="AF87" s="89"/>
      <c r="AG87" s="89"/>
    </row>
    <row r="88" spans="2:33" s="87" customFormat="1" hidden="1">
      <c r="B88" s="112"/>
      <c r="C88" s="112"/>
      <c r="D88" s="112"/>
      <c r="AB88" s="89"/>
      <c r="AC88" s="89"/>
      <c r="AD88" s="89"/>
      <c r="AE88" s="89"/>
      <c r="AF88" s="89"/>
      <c r="AG88" s="89"/>
    </row>
    <row r="89" spans="2:33" s="87" customFormat="1" hidden="1">
      <c r="B89" s="112"/>
      <c r="C89" s="112"/>
      <c r="D89" s="112"/>
      <c r="AB89" s="89"/>
      <c r="AC89" s="89"/>
      <c r="AD89" s="89"/>
      <c r="AE89" s="89"/>
      <c r="AF89" s="89"/>
      <c r="AG89" s="89"/>
    </row>
    <row r="90" spans="2:33" s="87" customFormat="1" hidden="1">
      <c r="B90" s="112"/>
      <c r="C90" s="112"/>
      <c r="D90" s="112"/>
      <c r="AB90" s="89"/>
      <c r="AC90" s="89"/>
      <c r="AD90" s="89"/>
      <c r="AE90" s="89"/>
      <c r="AF90" s="89"/>
      <c r="AG90" s="89"/>
    </row>
    <row r="91" spans="2:33" s="87" customFormat="1" hidden="1">
      <c r="B91" s="112"/>
      <c r="C91" s="112"/>
      <c r="D91" s="112"/>
      <c r="AB91" s="89"/>
      <c r="AC91" s="89"/>
      <c r="AD91" s="89"/>
      <c r="AE91" s="89"/>
      <c r="AF91" s="89"/>
      <c r="AG91" s="89"/>
    </row>
    <row r="92" spans="2:33" s="87" customFormat="1" hidden="1">
      <c r="B92" s="112"/>
      <c r="C92" s="112"/>
      <c r="D92" s="112"/>
      <c r="AB92" s="89"/>
      <c r="AC92" s="89"/>
      <c r="AD92" s="89"/>
      <c r="AE92" s="89"/>
      <c r="AF92" s="89"/>
      <c r="AG92" s="89"/>
    </row>
    <row r="93" spans="2:33" s="87" customFormat="1" hidden="1">
      <c r="B93" s="112"/>
      <c r="C93" s="112"/>
      <c r="D93" s="112"/>
      <c r="AB93" s="89"/>
      <c r="AC93" s="89"/>
      <c r="AD93" s="89"/>
      <c r="AE93" s="89"/>
      <c r="AF93" s="89"/>
      <c r="AG93" s="89"/>
    </row>
    <row r="94" spans="2:33" s="87" customFormat="1" hidden="1">
      <c r="B94" s="112"/>
      <c r="C94" s="112"/>
      <c r="D94" s="112"/>
      <c r="AB94" s="89"/>
      <c r="AC94" s="89"/>
      <c r="AD94" s="89"/>
      <c r="AE94" s="89"/>
      <c r="AF94" s="89"/>
      <c r="AG94" s="89"/>
    </row>
    <row r="95" spans="2:33" s="87" customFormat="1" hidden="1">
      <c r="B95" s="112"/>
      <c r="C95" s="112"/>
      <c r="D95" s="112"/>
      <c r="AB95" s="89"/>
      <c r="AC95" s="89"/>
      <c r="AD95" s="89"/>
      <c r="AE95" s="89"/>
      <c r="AF95" s="89"/>
      <c r="AG95" s="89"/>
    </row>
    <row r="96" spans="2:33" s="87" customFormat="1" hidden="1">
      <c r="B96" s="112"/>
      <c r="C96" s="112"/>
      <c r="D96" s="112"/>
      <c r="AB96" s="89"/>
      <c r="AC96" s="89"/>
      <c r="AD96" s="89"/>
      <c r="AE96" s="89"/>
      <c r="AF96" s="89"/>
      <c r="AG96" s="89"/>
    </row>
    <row r="97" spans="2:33" s="87" customFormat="1" hidden="1">
      <c r="B97" s="112"/>
      <c r="C97" s="112"/>
      <c r="D97" s="112"/>
      <c r="AB97" s="89"/>
      <c r="AC97" s="89"/>
      <c r="AD97" s="89"/>
      <c r="AE97" s="89"/>
      <c r="AF97" s="89"/>
      <c r="AG97" s="89"/>
    </row>
    <row r="98" spans="2:33" s="87" customFormat="1" hidden="1">
      <c r="B98" s="112"/>
      <c r="C98" s="112"/>
      <c r="D98" s="112"/>
      <c r="AB98" s="89"/>
      <c r="AC98" s="89"/>
      <c r="AD98" s="89"/>
      <c r="AE98" s="89"/>
      <c r="AF98" s="89"/>
      <c r="AG98" s="89"/>
    </row>
    <row r="99" spans="2:33" s="87" customFormat="1" hidden="1">
      <c r="B99" s="112"/>
      <c r="C99" s="112"/>
      <c r="D99" s="112"/>
      <c r="AB99" s="89"/>
      <c r="AC99" s="89"/>
      <c r="AD99" s="89"/>
      <c r="AE99" s="89"/>
      <c r="AF99" s="89"/>
      <c r="AG99" s="89"/>
    </row>
    <row r="100" spans="2:33" s="87" customFormat="1" hidden="1">
      <c r="B100" s="112"/>
      <c r="C100" s="112"/>
      <c r="D100" s="112"/>
      <c r="AB100" s="89"/>
      <c r="AC100" s="89"/>
      <c r="AD100" s="89"/>
      <c r="AE100" s="89"/>
      <c r="AF100" s="89"/>
      <c r="AG100" s="89"/>
    </row>
    <row r="101" spans="2:33" s="87" customFormat="1" hidden="1">
      <c r="B101" s="112"/>
      <c r="C101" s="112"/>
      <c r="D101" s="112"/>
      <c r="AB101" s="89"/>
      <c r="AC101" s="89"/>
      <c r="AD101" s="89"/>
      <c r="AE101" s="89"/>
      <c r="AF101" s="89"/>
      <c r="AG101" s="89"/>
    </row>
    <row r="102" spans="2:33" s="87" customFormat="1" hidden="1">
      <c r="B102" s="112"/>
      <c r="C102" s="112"/>
      <c r="D102" s="112"/>
      <c r="AB102" s="89"/>
      <c r="AC102" s="89"/>
      <c r="AD102" s="89"/>
      <c r="AE102" s="89"/>
      <c r="AF102" s="89"/>
      <c r="AG102" s="89"/>
    </row>
    <row r="103" spans="2:33" s="87" customFormat="1" hidden="1">
      <c r="B103" s="112"/>
      <c r="C103" s="112"/>
      <c r="D103" s="112"/>
      <c r="AB103" s="89"/>
      <c r="AC103" s="89"/>
      <c r="AD103" s="89"/>
      <c r="AE103" s="89"/>
      <c r="AF103" s="89"/>
      <c r="AG103" s="89"/>
    </row>
    <row r="104" spans="2:33" s="87" customFormat="1" hidden="1">
      <c r="B104" s="112"/>
      <c r="C104" s="112"/>
      <c r="D104" s="112"/>
      <c r="AB104" s="89"/>
      <c r="AC104" s="89"/>
      <c r="AD104" s="89"/>
      <c r="AE104" s="89"/>
      <c r="AF104" s="89"/>
      <c r="AG104" s="89"/>
    </row>
    <row r="105" spans="2:33" s="87" customFormat="1" hidden="1">
      <c r="B105" s="112"/>
      <c r="C105" s="112"/>
      <c r="D105" s="112"/>
      <c r="AB105" s="89"/>
      <c r="AC105" s="89"/>
      <c r="AD105" s="89"/>
      <c r="AE105" s="89"/>
      <c r="AF105" s="89"/>
      <c r="AG105" s="89"/>
    </row>
    <row r="106" spans="2:33" s="87" customFormat="1" hidden="1">
      <c r="B106" s="112"/>
      <c r="C106" s="112"/>
      <c r="D106" s="112"/>
      <c r="AB106" s="89"/>
      <c r="AC106" s="89"/>
      <c r="AD106" s="89"/>
      <c r="AE106" s="89"/>
      <c r="AF106" s="89"/>
      <c r="AG106" s="89"/>
    </row>
    <row r="107" spans="2:33" s="87" customFormat="1" hidden="1">
      <c r="B107" s="112"/>
      <c r="C107" s="112"/>
      <c r="D107" s="112"/>
      <c r="AB107" s="89"/>
      <c r="AC107" s="89"/>
      <c r="AD107" s="89"/>
      <c r="AE107" s="89"/>
      <c r="AF107" s="89"/>
      <c r="AG107" s="89"/>
    </row>
    <row r="108" spans="2:33" s="87" customFormat="1" hidden="1">
      <c r="B108" s="112"/>
      <c r="C108" s="112"/>
      <c r="D108" s="112"/>
      <c r="AB108" s="89"/>
      <c r="AC108" s="89"/>
      <c r="AD108" s="89"/>
      <c r="AE108" s="89"/>
      <c r="AF108" s="89"/>
      <c r="AG108" s="89"/>
    </row>
    <row r="109" spans="2:33" s="87" customFormat="1" hidden="1">
      <c r="B109" s="112"/>
      <c r="C109" s="112"/>
      <c r="D109" s="112"/>
      <c r="AB109" s="89"/>
      <c r="AC109" s="89"/>
      <c r="AD109" s="89"/>
      <c r="AE109" s="89"/>
      <c r="AF109" s="89"/>
      <c r="AG109" s="89"/>
    </row>
    <row r="110" spans="2:33" s="87" customFormat="1" hidden="1">
      <c r="B110" s="112"/>
      <c r="C110" s="112"/>
      <c r="D110" s="112"/>
      <c r="AB110" s="89"/>
      <c r="AC110" s="89"/>
      <c r="AD110" s="89"/>
      <c r="AE110" s="89"/>
      <c r="AF110" s="89"/>
      <c r="AG110" s="89"/>
    </row>
    <row r="111" spans="2:33" s="87" customFormat="1" hidden="1">
      <c r="B111" s="112"/>
      <c r="C111" s="112"/>
      <c r="D111" s="112"/>
      <c r="AB111" s="89"/>
      <c r="AC111" s="89"/>
      <c r="AD111" s="89"/>
      <c r="AE111" s="89"/>
      <c r="AF111" s="89"/>
      <c r="AG111" s="89"/>
    </row>
    <row r="112" spans="2:33" s="87" customFormat="1" hidden="1">
      <c r="B112" s="112"/>
      <c r="C112" s="112"/>
      <c r="D112" s="112"/>
      <c r="AB112" s="89"/>
      <c r="AC112" s="89"/>
      <c r="AD112" s="89"/>
      <c r="AE112" s="89"/>
      <c r="AF112" s="89"/>
      <c r="AG112" s="89"/>
    </row>
    <row r="113" spans="2:33" s="87" customFormat="1" hidden="1">
      <c r="B113" s="112"/>
      <c r="C113" s="112"/>
      <c r="D113" s="112"/>
      <c r="AB113" s="89"/>
      <c r="AC113" s="89"/>
      <c r="AD113" s="89"/>
      <c r="AE113" s="89"/>
      <c r="AF113" s="89"/>
      <c r="AG113" s="89"/>
    </row>
    <row r="114" spans="2:33" s="87" customFormat="1" hidden="1">
      <c r="B114" s="112"/>
      <c r="C114" s="112"/>
      <c r="D114" s="112"/>
      <c r="AB114" s="89"/>
      <c r="AC114" s="89"/>
      <c r="AD114" s="89"/>
      <c r="AE114" s="89"/>
      <c r="AF114" s="89"/>
      <c r="AG114" s="89"/>
    </row>
    <row r="115" spans="2:33" s="87" customFormat="1" hidden="1">
      <c r="B115" s="112"/>
      <c r="C115" s="112"/>
      <c r="D115" s="112"/>
      <c r="AB115" s="89"/>
      <c r="AC115" s="89"/>
      <c r="AD115" s="89"/>
      <c r="AE115" s="89"/>
      <c r="AF115" s="89"/>
      <c r="AG115" s="89"/>
    </row>
    <row r="116" spans="2:33" s="87" customFormat="1" hidden="1">
      <c r="B116" s="112"/>
      <c r="C116" s="112"/>
      <c r="D116" s="112"/>
      <c r="AB116" s="89"/>
      <c r="AC116" s="89"/>
      <c r="AD116" s="89"/>
      <c r="AE116" s="89"/>
      <c r="AF116" s="89"/>
      <c r="AG116" s="89"/>
    </row>
    <row r="117" spans="2:33" s="87" customFormat="1" hidden="1">
      <c r="B117" s="112"/>
      <c r="C117" s="112"/>
      <c r="D117" s="112"/>
      <c r="AB117" s="89"/>
      <c r="AC117" s="89"/>
      <c r="AD117" s="89"/>
      <c r="AE117" s="89"/>
      <c r="AF117" s="89"/>
      <c r="AG117" s="89"/>
    </row>
    <row r="118" spans="2:33" s="87" customFormat="1" hidden="1">
      <c r="B118" s="112"/>
      <c r="C118" s="112"/>
      <c r="D118" s="112"/>
      <c r="AB118" s="89"/>
      <c r="AC118" s="89"/>
      <c r="AD118" s="89"/>
      <c r="AE118" s="89"/>
      <c r="AF118" s="89"/>
      <c r="AG118" s="89"/>
    </row>
    <row r="119" spans="2:33" s="87" customFormat="1" hidden="1">
      <c r="B119" s="112"/>
      <c r="C119" s="112"/>
      <c r="D119" s="112"/>
      <c r="AB119" s="89"/>
      <c r="AC119" s="89"/>
      <c r="AD119" s="89"/>
      <c r="AE119" s="89"/>
      <c r="AF119" s="89"/>
      <c r="AG119" s="89"/>
    </row>
    <row r="120" spans="2:33" s="87" customFormat="1" hidden="1">
      <c r="B120" s="112"/>
      <c r="C120" s="112"/>
      <c r="D120" s="112"/>
      <c r="AB120" s="89"/>
      <c r="AC120" s="89"/>
      <c r="AD120" s="89"/>
      <c r="AE120" s="89"/>
      <c r="AF120" s="89"/>
      <c r="AG120" s="89"/>
    </row>
    <row r="121" spans="2:33" s="87" customFormat="1" hidden="1">
      <c r="B121" s="112"/>
      <c r="C121" s="112"/>
      <c r="D121" s="112"/>
      <c r="AB121" s="89"/>
      <c r="AC121" s="89"/>
      <c r="AD121" s="89"/>
      <c r="AE121" s="89"/>
      <c r="AF121" s="89"/>
      <c r="AG121" s="89"/>
    </row>
    <row r="122" spans="2:33" s="87" customFormat="1" hidden="1">
      <c r="B122" s="112"/>
      <c r="C122" s="112"/>
      <c r="D122" s="112"/>
      <c r="AB122" s="89"/>
      <c r="AC122" s="89"/>
      <c r="AD122" s="89"/>
      <c r="AE122" s="89"/>
      <c r="AF122" s="89"/>
      <c r="AG122" s="89"/>
    </row>
    <row r="123" spans="2:33" s="87" customFormat="1" hidden="1">
      <c r="B123" s="112"/>
      <c r="C123" s="112"/>
      <c r="D123" s="112"/>
      <c r="AB123" s="89"/>
      <c r="AC123" s="89"/>
      <c r="AD123" s="89"/>
      <c r="AE123" s="89"/>
      <c r="AF123" s="89"/>
      <c r="AG123" s="89"/>
    </row>
    <row r="124" spans="2:33" s="87" customFormat="1" hidden="1">
      <c r="B124" s="112"/>
      <c r="C124" s="112"/>
      <c r="D124" s="112"/>
      <c r="AB124" s="89"/>
      <c r="AC124" s="89"/>
      <c r="AD124" s="89"/>
      <c r="AE124" s="89"/>
      <c r="AF124" s="89"/>
      <c r="AG124" s="89"/>
    </row>
    <row r="125" spans="2:33" s="87" customFormat="1" hidden="1">
      <c r="B125" s="112"/>
      <c r="C125" s="112"/>
      <c r="D125" s="112"/>
      <c r="AB125" s="89"/>
      <c r="AC125" s="89"/>
      <c r="AD125" s="89"/>
      <c r="AE125" s="89"/>
      <c r="AF125" s="89"/>
      <c r="AG125" s="89"/>
    </row>
    <row r="126" spans="2:33" s="87" customFormat="1" hidden="1">
      <c r="B126" s="112"/>
      <c r="C126" s="112"/>
      <c r="D126" s="112"/>
      <c r="AB126" s="89"/>
      <c r="AC126" s="89"/>
      <c r="AD126" s="89"/>
      <c r="AE126" s="89"/>
      <c r="AF126" s="89"/>
      <c r="AG126" s="89"/>
    </row>
    <row r="127" spans="2:33" s="87" customFormat="1" hidden="1">
      <c r="B127" s="112"/>
      <c r="C127" s="112"/>
      <c r="D127" s="112"/>
      <c r="AB127" s="89"/>
      <c r="AC127" s="89"/>
      <c r="AD127" s="89"/>
      <c r="AE127" s="89"/>
      <c r="AF127" s="89"/>
      <c r="AG127" s="89"/>
    </row>
    <row r="128" spans="2:33" s="87" customFormat="1" hidden="1">
      <c r="B128" s="112"/>
      <c r="C128" s="112"/>
      <c r="D128" s="112"/>
      <c r="AB128" s="89"/>
      <c r="AC128" s="89"/>
      <c r="AD128" s="89"/>
      <c r="AE128" s="89"/>
      <c r="AF128" s="89"/>
      <c r="AG128" s="89"/>
    </row>
    <row r="129" spans="2:33" s="87" customFormat="1" hidden="1">
      <c r="B129" s="112"/>
      <c r="C129" s="112"/>
      <c r="D129" s="112"/>
      <c r="AB129" s="89"/>
      <c r="AC129" s="89"/>
      <c r="AD129" s="89"/>
      <c r="AE129" s="89"/>
      <c r="AF129" s="89"/>
      <c r="AG129" s="89"/>
    </row>
    <row r="130" spans="2:33" s="87" customFormat="1" hidden="1">
      <c r="B130" s="112"/>
      <c r="C130" s="112"/>
      <c r="D130" s="112"/>
      <c r="AB130" s="89"/>
      <c r="AC130" s="89"/>
      <c r="AD130" s="89"/>
      <c r="AE130" s="89"/>
      <c r="AF130" s="89"/>
      <c r="AG130" s="89"/>
    </row>
    <row r="131" spans="2:33" s="87" customFormat="1" hidden="1">
      <c r="B131" s="112"/>
      <c r="C131" s="112"/>
      <c r="D131" s="112"/>
      <c r="AB131" s="89"/>
      <c r="AC131" s="89"/>
      <c r="AD131" s="89"/>
      <c r="AE131" s="89"/>
      <c r="AF131" s="89"/>
      <c r="AG131" s="89"/>
    </row>
    <row r="132" spans="2:33" s="87" customFormat="1" hidden="1">
      <c r="B132" s="112"/>
      <c r="C132" s="112"/>
      <c r="D132" s="112"/>
      <c r="AB132" s="89"/>
      <c r="AC132" s="89"/>
      <c r="AD132" s="89"/>
      <c r="AE132" s="89"/>
      <c r="AF132" s="89"/>
      <c r="AG132" s="89"/>
    </row>
    <row r="133" spans="2:33" s="87" customFormat="1" hidden="1">
      <c r="B133" s="112"/>
      <c r="C133" s="112"/>
      <c r="D133" s="112"/>
      <c r="AB133" s="89"/>
      <c r="AC133" s="89"/>
      <c r="AD133" s="89"/>
      <c r="AE133" s="89"/>
      <c r="AF133" s="89"/>
      <c r="AG133" s="89"/>
    </row>
    <row r="134" spans="2:33" s="87" customFormat="1" hidden="1">
      <c r="B134" s="112"/>
      <c r="C134" s="112"/>
      <c r="D134" s="112"/>
      <c r="AB134" s="89"/>
      <c r="AC134" s="89"/>
      <c r="AD134" s="89"/>
      <c r="AE134" s="89"/>
      <c r="AF134" s="89"/>
      <c r="AG134" s="89"/>
    </row>
    <row r="135" spans="2:33" s="87" customFormat="1" hidden="1">
      <c r="B135" s="112"/>
      <c r="C135" s="112"/>
      <c r="D135" s="112"/>
      <c r="AB135" s="89"/>
      <c r="AC135" s="89"/>
      <c r="AD135" s="89"/>
      <c r="AE135" s="89"/>
      <c r="AF135" s="89"/>
      <c r="AG135" s="89"/>
    </row>
    <row r="136" spans="2:33" s="87" customFormat="1" hidden="1">
      <c r="B136" s="112"/>
      <c r="C136" s="112"/>
      <c r="D136" s="112"/>
      <c r="AB136" s="89"/>
      <c r="AC136" s="89"/>
      <c r="AD136" s="89"/>
      <c r="AE136" s="89"/>
      <c r="AF136" s="89"/>
      <c r="AG136" s="89"/>
    </row>
    <row r="137" spans="2:33" s="87" customFormat="1" hidden="1">
      <c r="B137" s="112"/>
      <c r="C137" s="112"/>
      <c r="D137" s="112"/>
      <c r="AB137" s="89"/>
      <c r="AC137" s="89"/>
      <c r="AD137" s="89"/>
      <c r="AE137" s="89"/>
      <c r="AF137" s="89"/>
      <c r="AG137" s="89"/>
    </row>
    <row r="138" spans="2:33" s="87" customFormat="1" hidden="1">
      <c r="B138" s="112"/>
      <c r="C138" s="112"/>
      <c r="D138" s="112"/>
      <c r="AB138" s="89"/>
      <c r="AC138" s="89"/>
      <c r="AD138" s="89"/>
      <c r="AE138" s="89"/>
      <c r="AF138" s="89"/>
      <c r="AG138" s="89"/>
    </row>
    <row r="139" spans="2:33" s="87" customFormat="1" hidden="1">
      <c r="B139" s="112"/>
      <c r="C139" s="112"/>
      <c r="D139" s="112"/>
      <c r="AB139" s="89"/>
      <c r="AC139" s="89"/>
      <c r="AD139" s="89"/>
      <c r="AE139" s="89"/>
      <c r="AF139" s="89"/>
      <c r="AG139" s="89"/>
    </row>
    <row r="140" spans="2:33" s="87" customFormat="1" hidden="1">
      <c r="B140" s="112"/>
      <c r="C140" s="112"/>
      <c r="D140" s="112"/>
      <c r="AB140" s="89"/>
      <c r="AC140" s="89"/>
      <c r="AD140" s="89"/>
      <c r="AE140" s="89"/>
      <c r="AF140" s="89"/>
      <c r="AG140" s="89"/>
    </row>
    <row r="141" spans="2:33" s="87" customFormat="1" hidden="1">
      <c r="B141" s="112"/>
      <c r="C141" s="112"/>
      <c r="D141" s="112"/>
      <c r="AB141" s="89"/>
      <c r="AC141" s="89"/>
      <c r="AD141" s="89"/>
      <c r="AE141" s="89"/>
      <c r="AF141" s="89"/>
      <c r="AG141" s="89"/>
    </row>
    <row r="142" spans="2:33" s="87" customFormat="1" hidden="1">
      <c r="B142" s="112"/>
      <c r="C142" s="112"/>
      <c r="D142" s="112"/>
      <c r="AB142" s="89"/>
      <c r="AC142" s="89"/>
      <c r="AD142" s="89"/>
      <c r="AE142" s="89"/>
      <c r="AF142" s="89"/>
      <c r="AG142" s="89"/>
    </row>
    <row r="143" spans="2:33" s="87" customFormat="1" hidden="1">
      <c r="B143" s="112"/>
      <c r="C143" s="112"/>
      <c r="D143" s="112"/>
      <c r="AB143" s="89"/>
      <c r="AC143" s="89"/>
      <c r="AD143" s="89"/>
      <c r="AE143" s="89"/>
      <c r="AF143" s="89"/>
      <c r="AG143" s="89"/>
    </row>
    <row r="144" spans="2:33" s="87" customFormat="1" hidden="1">
      <c r="B144" s="112"/>
      <c r="C144" s="112"/>
      <c r="D144" s="112"/>
      <c r="AB144" s="89"/>
      <c r="AC144" s="89"/>
      <c r="AD144" s="89"/>
      <c r="AE144" s="89"/>
      <c r="AF144" s="89"/>
      <c r="AG144" s="89"/>
    </row>
    <row r="145" spans="2:33" s="87" customFormat="1" hidden="1">
      <c r="B145" s="112"/>
      <c r="C145" s="112"/>
      <c r="D145" s="112"/>
      <c r="AB145" s="89"/>
      <c r="AC145" s="89"/>
      <c r="AD145" s="89"/>
      <c r="AE145" s="89"/>
      <c r="AF145" s="89"/>
      <c r="AG145" s="89"/>
    </row>
    <row r="146" spans="2:33" s="87" customFormat="1" hidden="1">
      <c r="B146" s="112"/>
      <c r="C146" s="112"/>
      <c r="D146" s="112"/>
      <c r="AB146" s="89"/>
      <c r="AC146" s="89"/>
      <c r="AD146" s="89"/>
      <c r="AE146" s="89"/>
      <c r="AF146" s="89"/>
      <c r="AG146" s="89"/>
    </row>
    <row r="147" spans="2:33" s="87" customFormat="1" hidden="1">
      <c r="B147" s="112"/>
      <c r="C147" s="112"/>
      <c r="D147" s="112"/>
      <c r="AB147" s="89"/>
      <c r="AC147" s="89"/>
      <c r="AD147" s="89"/>
      <c r="AE147" s="89"/>
      <c r="AF147" s="89"/>
      <c r="AG147" s="89"/>
    </row>
    <row r="148" spans="2:33" s="87" customFormat="1" hidden="1">
      <c r="B148" s="112"/>
      <c r="C148" s="112"/>
      <c r="D148" s="112"/>
      <c r="AB148" s="89"/>
      <c r="AC148" s="89"/>
      <c r="AD148" s="89"/>
      <c r="AE148" s="89"/>
      <c r="AF148" s="89"/>
      <c r="AG148" s="89"/>
    </row>
    <row r="149" spans="2:33" s="87" customFormat="1" hidden="1">
      <c r="B149" s="112"/>
      <c r="C149" s="112"/>
      <c r="D149" s="112"/>
      <c r="AB149" s="89"/>
      <c r="AC149" s="89"/>
      <c r="AD149" s="89"/>
      <c r="AE149" s="89"/>
      <c r="AF149" s="89"/>
      <c r="AG149" s="89"/>
    </row>
    <row r="150" spans="2:33" s="87" customFormat="1" hidden="1">
      <c r="B150" s="112"/>
      <c r="C150" s="112"/>
      <c r="D150" s="112"/>
      <c r="AB150" s="89"/>
      <c r="AC150" s="89"/>
      <c r="AD150" s="89"/>
      <c r="AE150" s="89"/>
      <c r="AF150" s="89"/>
      <c r="AG150" s="89"/>
    </row>
    <row r="151" spans="2:33" s="87" customFormat="1" hidden="1">
      <c r="B151" s="112"/>
      <c r="C151" s="112"/>
      <c r="D151" s="112"/>
      <c r="AB151" s="89"/>
      <c r="AC151" s="89"/>
      <c r="AD151" s="89"/>
      <c r="AE151" s="89"/>
      <c r="AF151" s="89"/>
      <c r="AG151" s="89"/>
    </row>
    <row r="152" spans="2:33" s="87" customFormat="1" hidden="1">
      <c r="B152" s="112"/>
      <c r="C152" s="112"/>
      <c r="D152" s="112"/>
      <c r="AB152" s="89"/>
      <c r="AC152" s="89"/>
      <c r="AD152" s="89"/>
      <c r="AE152" s="89"/>
      <c r="AF152" s="89"/>
      <c r="AG152" s="89"/>
    </row>
    <row r="153" spans="2:33" s="87" customFormat="1" hidden="1">
      <c r="B153" s="112"/>
      <c r="C153" s="112"/>
      <c r="D153" s="112"/>
      <c r="AB153" s="89"/>
      <c r="AC153" s="89"/>
      <c r="AD153" s="89"/>
      <c r="AE153" s="89"/>
      <c r="AF153" s="89"/>
      <c r="AG153" s="89"/>
    </row>
    <row r="154" spans="2:33" s="87" customFormat="1" hidden="1">
      <c r="B154" s="112"/>
      <c r="C154" s="112"/>
      <c r="D154" s="112"/>
      <c r="AB154" s="89"/>
      <c r="AC154" s="89"/>
      <c r="AD154" s="89"/>
      <c r="AE154" s="89"/>
      <c r="AF154" s="89"/>
      <c r="AG154" s="89"/>
    </row>
    <row r="155" spans="2:33" s="87" customFormat="1" hidden="1">
      <c r="B155" s="112"/>
      <c r="C155" s="112"/>
      <c r="D155" s="112"/>
      <c r="AB155" s="89"/>
      <c r="AC155" s="89"/>
      <c r="AD155" s="89"/>
      <c r="AE155" s="89"/>
      <c r="AF155" s="89"/>
      <c r="AG155" s="89"/>
    </row>
    <row r="156" spans="2:33" s="87" customFormat="1" hidden="1">
      <c r="B156" s="112"/>
      <c r="C156" s="112"/>
      <c r="D156" s="112"/>
      <c r="AB156" s="89"/>
      <c r="AC156" s="89"/>
      <c r="AD156" s="89"/>
      <c r="AE156" s="89"/>
      <c r="AF156" s="89"/>
      <c r="AG156" s="89"/>
    </row>
    <row r="157" spans="2:33" s="87" customFormat="1" hidden="1">
      <c r="B157" s="112"/>
      <c r="C157" s="112"/>
      <c r="D157" s="112"/>
      <c r="AB157" s="89"/>
      <c r="AC157" s="89"/>
      <c r="AD157" s="89"/>
      <c r="AE157" s="89"/>
      <c r="AF157" s="89"/>
      <c r="AG157" s="89"/>
    </row>
    <row r="158" spans="2:33" s="87" customFormat="1" hidden="1">
      <c r="B158" s="112"/>
      <c r="C158" s="112"/>
      <c r="D158" s="112"/>
      <c r="AB158" s="89"/>
      <c r="AC158" s="89"/>
      <c r="AD158" s="89"/>
      <c r="AE158" s="89"/>
      <c r="AF158" s="89"/>
      <c r="AG158" s="89"/>
    </row>
    <row r="159" spans="2:33" s="87" customFormat="1" hidden="1">
      <c r="B159" s="112"/>
      <c r="C159" s="112"/>
      <c r="D159" s="112"/>
      <c r="AB159" s="89"/>
      <c r="AC159" s="89"/>
      <c r="AD159" s="89"/>
      <c r="AE159" s="89"/>
      <c r="AF159" s="89"/>
      <c r="AG159" s="89"/>
    </row>
    <row r="160" spans="2:33" s="87" customFormat="1" hidden="1">
      <c r="B160" s="112"/>
      <c r="C160" s="112"/>
      <c r="D160" s="112"/>
      <c r="AB160" s="89"/>
      <c r="AC160" s="89"/>
      <c r="AD160" s="89"/>
      <c r="AE160" s="89"/>
      <c r="AF160" s="89"/>
      <c r="AG160" s="89"/>
    </row>
    <row r="161" spans="2:33" s="87" customFormat="1" hidden="1">
      <c r="B161" s="112"/>
      <c r="C161" s="112"/>
      <c r="D161" s="112"/>
      <c r="AB161" s="89"/>
      <c r="AC161" s="89"/>
      <c r="AD161" s="89"/>
      <c r="AE161" s="89"/>
      <c r="AF161" s="89"/>
      <c r="AG161" s="89"/>
    </row>
    <row r="162" spans="2:33" s="87" customFormat="1" hidden="1">
      <c r="B162" s="112"/>
      <c r="C162" s="112"/>
      <c r="D162" s="112"/>
      <c r="AB162" s="89"/>
      <c r="AC162" s="89"/>
      <c r="AD162" s="89"/>
      <c r="AE162" s="89"/>
      <c r="AF162" s="89"/>
      <c r="AG162" s="89"/>
    </row>
    <row r="163" spans="2:33" s="87" customFormat="1" hidden="1">
      <c r="B163" s="112"/>
      <c r="C163" s="112"/>
      <c r="D163" s="112"/>
      <c r="AB163" s="89"/>
      <c r="AC163" s="89"/>
      <c r="AD163" s="89"/>
      <c r="AE163" s="89"/>
      <c r="AF163" s="89"/>
      <c r="AG163" s="89"/>
    </row>
    <row r="164" spans="2:33" s="87" customFormat="1" hidden="1">
      <c r="B164" s="112"/>
      <c r="C164" s="112"/>
      <c r="D164" s="112"/>
      <c r="AB164" s="89"/>
      <c r="AC164" s="89"/>
      <c r="AD164" s="89"/>
      <c r="AE164" s="89"/>
      <c r="AF164" s="89"/>
      <c r="AG164" s="89"/>
    </row>
    <row r="165" spans="2:33" s="87" customFormat="1" hidden="1">
      <c r="B165" s="112"/>
      <c r="C165" s="112"/>
      <c r="D165" s="112"/>
      <c r="AB165" s="89"/>
      <c r="AC165" s="89"/>
      <c r="AD165" s="89"/>
      <c r="AE165" s="89"/>
      <c r="AF165" s="89"/>
      <c r="AG165" s="89"/>
    </row>
    <row r="166" spans="2:33" s="87" customFormat="1" hidden="1">
      <c r="B166" s="112"/>
      <c r="C166" s="112"/>
      <c r="D166" s="112"/>
      <c r="AB166" s="89"/>
      <c r="AC166" s="89"/>
      <c r="AD166" s="89"/>
      <c r="AE166" s="89"/>
      <c r="AF166" s="89"/>
      <c r="AG166" s="89"/>
    </row>
    <row r="167" spans="2:33" s="87" customFormat="1" hidden="1">
      <c r="B167" s="112"/>
      <c r="C167" s="112"/>
      <c r="D167" s="112"/>
      <c r="AB167" s="89"/>
      <c r="AC167" s="89"/>
      <c r="AD167" s="89"/>
      <c r="AE167" s="89"/>
      <c r="AF167" s="89"/>
      <c r="AG167" s="89"/>
    </row>
    <row r="168" spans="2:33" s="87" customFormat="1" hidden="1">
      <c r="B168" s="112"/>
      <c r="C168" s="112"/>
      <c r="D168" s="112"/>
      <c r="AB168" s="89"/>
      <c r="AC168" s="89"/>
      <c r="AD168" s="89"/>
      <c r="AE168" s="89"/>
      <c r="AF168" s="89"/>
      <c r="AG168" s="89"/>
    </row>
    <row r="169" spans="2:33" s="87" customFormat="1" hidden="1">
      <c r="B169" s="112"/>
      <c r="C169" s="112"/>
      <c r="D169" s="112"/>
      <c r="AB169" s="89"/>
      <c r="AC169" s="89"/>
      <c r="AD169" s="89"/>
      <c r="AE169" s="89"/>
      <c r="AF169" s="89"/>
      <c r="AG169" s="89"/>
    </row>
    <row r="170" spans="2:33" s="87" customFormat="1" hidden="1">
      <c r="B170" s="112"/>
      <c r="C170" s="112"/>
      <c r="D170" s="112"/>
      <c r="AB170" s="89"/>
      <c r="AC170" s="89"/>
      <c r="AD170" s="89"/>
      <c r="AE170" s="89"/>
      <c r="AF170" s="89"/>
      <c r="AG170" s="89"/>
    </row>
    <row r="171" spans="2:33" s="87" customFormat="1" hidden="1">
      <c r="B171" s="112"/>
      <c r="C171" s="112"/>
      <c r="D171" s="112"/>
      <c r="AB171" s="89"/>
      <c r="AC171" s="89"/>
      <c r="AD171" s="89"/>
      <c r="AE171" s="89"/>
      <c r="AF171" s="89"/>
      <c r="AG171" s="89"/>
    </row>
    <row r="172" spans="2:33" s="87" customFormat="1" hidden="1">
      <c r="B172" s="112"/>
      <c r="C172" s="112"/>
      <c r="D172" s="112"/>
      <c r="AB172" s="89"/>
      <c r="AC172" s="89"/>
      <c r="AD172" s="89"/>
      <c r="AE172" s="89"/>
      <c r="AF172" s="89"/>
      <c r="AG172" s="89"/>
    </row>
    <row r="173" spans="2:33" s="87" customFormat="1" hidden="1">
      <c r="B173" s="112"/>
      <c r="C173" s="112"/>
      <c r="D173" s="112"/>
      <c r="AB173" s="89"/>
      <c r="AC173" s="89"/>
      <c r="AD173" s="89"/>
      <c r="AE173" s="89"/>
      <c r="AF173" s="89"/>
      <c r="AG173" s="89"/>
    </row>
    <row r="174" spans="2:33" s="87" customFormat="1" hidden="1">
      <c r="AB174" s="89"/>
      <c r="AC174" s="89"/>
      <c r="AD174" s="89"/>
      <c r="AE174" s="89"/>
      <c r="AF174" s="89"/>
      <c r="AG174" s="89"/>
    </row>
    <row r="175" spans="2:33" s="87" customFormat="1" hidden="1">
      <c r="AB175" s="89"/>
      <c r="AC175" s="89"/>
      <c r="AD175" s="89"/>
      <c r="AE175" s="89"/>
      <c r="AF175" s="89"/>
      <c r="AG175" s="89"/>
    </row>
    <row r="176" spans="2:33" s="87" customFormat="1" hidden="1">
      <c r="AB176" s="89"/>
      <c r="AC176" s="89"/>
      <c r="AD176" s="89"/>
      <c r="AE176" s="89"/>
      <c r="AF176" s="89"/>
      <c r="AG176" s="89"/>
    </row>
    <row r="177" spans="28:33" s="87" customFormat="1" hidden="1">
      <c r="AB177" s="89"/>
      <c r="AC177" s="89"/>
      <c r="AD177" s="89"/>
      <c r="AE177" s="89"/>
      <c r="AF177" s="89"/>
      <c r="AG177" s="89"/>
    </row>
    <row r="178" spans="28:33" s="87" customFormat="1" hidden="1">
      <c r="AB178" s="89"/>
      <c r="AC178" s="89"/>
      <c r="AD178" s="89"/>
      <c r="AE178" s="89"/>
      <c r="AF178" s="89"/>
      <c r="AG178" s="89"/>
    </row>
    <row r="179" spans="28:33" s="87" customFormat="1" hidden="1">
      <c r="AB179" s="89"/>
      <c r="AC179" s="89"/>
      <c r="AD179" s="89"/>
      <c r="AE179" s="89"/>
      <c r="AF179" s="89"/>
      <c r="AG179" s="89"/>
    </row>
    <row r="180" spans="28:33" s="87" customFormat="1" hidden="1">
      <c r="AB180" s="89"/>
      <c r="AC180" s="89"/>
      <c r="AD180" s="89"/>
      <c r="AE180" s="89"/>
      <c r="AF180" s="89"/>
      <c r="AG180" s="89"/>
    </row>
    <row r="181" spans="28:33" s="87" customFormat="1" hidden="1">
      <c r="AB181" s="89"/>
      <c r="AC181" s="89"/>
      <c r="AD181" s="89"/>
      <c r="AE181" s="89"/>
      <c r="AF181" s="89"/>
      <c r="AG181" s="89"/>
    </row>
    <row r="182" spans="28:33" s="87" customFormat="1" hidden="1">
      <c r="AB182" s="89"/>
      <c r="AC182" s="89"/>
      <c r="AD182" s="89"/>
      <c r="AE182" s="89"/>
      <c r="AF182" s="89"/>
      <c r="AG182" s="89"/>
    </row>
    <row r="183" spans="28:33" s="87" customFormat="1" hidden="1"/>
    <row r="184" spans="28:33" s="87" customFormat="1" hidden="1"/>
    <row r="185" spans="28:33" s="87" customFormat="1" hidden="1"/>
    <row r="186" spans="28:33" s="87" customFormat="1" hidden="1"/>
    <row r="187" spans="28:33" s="87" customFormat="1" hidden="1"/>
    <row r="188" spans="28:33" s="87" customFormat="1" hidden="1"/>
    <row r="189" spans="28:33" s="87" customFormat="1" hidden="1"/>
    <row r="190" spans="28:33" s="87" customFormat="1" hidden="1"/>
    <row r="191" spans="28:33" s="87" customFormat="1" hidden="1"/>
    <row r="192" spans="28:33" s="87" customFormat="1" hidden="1"/>
    <row r="193" s="87" customFormat="1" hidden="1"/>
    <row r="194" s="87" customFormat="1" hidden="1"/>
    <row r="195" s="87" customFormat="1" hidden="1"/>
    <row r="196" s="87" customFormat="1" hidden="1"/>
    <row r="197" s="87" customFormat="1" hidden="1"/>
    <row r="198" s="87" customFormat="1" hidden="1"/>
    <row r="199" s="87" customFormat="1" hidden="1"/>
    <row r="200" s="87" customFormat="1" hidden="1"/>
    <row r="201" s="87" customFormat="1" hidden="1"/>
    <row r="202" s="87" customFormat="1" hidden="1"/>
    <row r="203" s="87" customFormat="1" hidden="1"/>
    <row r="204" s="87" customFormat="1" hidden="1"/>
    <row r="205" s="87" customFormat="1" hidden="1"/>
    <row r="206" s="87" customFormat="1" hidden="1"/>
    <row r="207" s="87" customFormat="1" hidden="1"/>
    <row r="208" s="87" customFormat="1" hidden="1"/>
    <row r="209" s="87" customFormat="1" hidden="1"/>
    <row r="210" s="87" customFormat="1" hidden="1"/>
    <row r="211" s="87" customFormat="1" hidden="1"/>
    <row r="212" s="87" customFormat="1" hidden="1"/>
    <row r="213" s="87" customFormat="1" hidden="1"/>
    <row r="214" s="87" customFormat="1" hidden="1"/>
    <row r="215" s="87" customFormat="1" hidden="1"/>
    <row r="216" s="87" customFormat="1" hidden="1"/>
    <row r="217" s="87" customFormat="1" hidden="1"/>
    <row r="218" s="87" customFormat="1" hidden="1"/>
    <row r="219" s="87" customFormat="1" hidden="1"/>
    <row r="220" s="87" customFormat="1" hidden="1"/>
    <row r="221" s="87" customFormat="1" hidden="1"/>
    <row r="222" s="87" customFormat="1" hidden="1"/>
    <row r="223" s="87" customFormat="1" hidden="1"/>
    <row r="224" s="87" customFormat="1" hidden="1"/>
    <row r="225" s="87" customFormat="1" hidden="1"/>
    <row r="226" s="87" customFormat="1" hidden="1"/>
    <row r="227" s="87" customFormat="1" hidden="1"/>
    <row r="228" s="87" customFormat="1" hidden="1"/>
    <row r="229" s="87" customFormat="1" hidden="1"/>
    <row r="230" s="87" customFormat="1" hidden="1"/>
    <row r="231" s="87" customFormat="1" hidden="1"/>
    <row r="232" s="87" customFormat="1" hidden="1"/>
    <row r="233" s="87" customFormat="1" hidden="1"/>
    <row r="234" s="87" customFormat="1" hidden="1"/>
    <row r="235" s="87" customFormat="1" hidden="1"/>
    <row r="236" s="87" customFormat="1" hidden="1"/>
    <row r="237" s="87" customFormat="1" hidden="1"/>
    <row r="238" s="87" customFormat="1" hidden="1"/>
    <row r="239" s="87" customFormat="1" hidden="1"/>
    <row r="240" s="87" customFormat="1" hidden="1"/>
    <row r="241" s="87" customFormat="1" hidden="1"/>
    <row r="242" s="87" customFormat="1" hidden="1"/>
    <row r="243" s="87" customFormat="1" hidden="1"/>
    <row r="244" s="87" customFormat="1" hidden="1"/>
    <row r="245" s="87" customFormat="1" hidden="1"/>
    <row r="246" s="87" customFormat="1" hidden="1"/>
    <row r="247" s="87" customFormat="1" hidden="1"/>
    <row r="248" s="87" customFormat="1" hidden="1"/>
    <row r="249" s="87" customFormat="1" hidden="1"/>
    <row r="250" s="87" customFormat="1" hidden="1"/>
    <row r="251" s="87" customFormat="1" hidden="1"/>
    <row r="252" s="87" customFormat="1" hidden="1"/>
    <row r="253" s="87" customFormat="1" hidden="1"/>
    <row r="254" s="87" customFormat="1" hidden="1"/>
    <row r="255" s="87" customFormat="1" hidden="1"/>
    <row r="256" s="87" customFormat="1" hidden="1"/>
    <row r="257" s="87" customFormat="1" hidden="1"/>
    <row r="258" s="87" customFormat="1" hidden="1"/>
    <row r="259" s="87" customFormat="1" hidden="1"/>
    <row r="260" s="87" customFormat="1" hidden="1"/>
    <row r="261" s="87" customFormat="1" hidden="1"/>
    <row r="262" s="87" customFormat="1" hidden="1"/>
    <row r="263" s="87" customFormat="1" hidden="1"/>
    <row r="264" s="87" customFormat="1" hidden="1"/>
    <row r="265" s="87" customFormat="1" hidden="1"/>
    <row r="266" s="87" customFormat="1" hidden="1"/>
    <row r="267" s="87" customFormat="1" hidden="1"/>
    <row r="268" s="87" customFormat="1" hidden="1"/>
    <row r="269" s="87" customFormat="1" hidden="1"/>
    <row r="270" s="87" customFormat="1" hidden="1"/>
    <row r="271" s="87" customFormat="1" hidden="1"/>
    <row r="272" s="87" customFormat="1" hidden="1"/>
    <row r="273" s="87" customFormat="1" hidden="1"/>
    <row r="274" s="87" customFormat="1" hidden="1"/>
    <row r="275" s="87" customFormat="1" hidden="1"/>
    <row r="276" s="87" customFormat="1" hidden="1"/>
    <row r="277" s="87" customFormat="1" hidden="1"/>
    <row r="278" s="87" customFormat="1" hidden="1"/>
    <row r="279" s="87" customFormat="1" hidden="1"/>
    <row r="280" s="87" customFormat="1" hidden="1"/>
    <row r="281" s="87" customFormat="1" hidden="1"/>
    <row r="282" s="87" customFormat="1" hidden="1"/>
    <row r="283" s="87" customFormat="1" hidden="1"/>
    <row r="284" s="87" customFormat="1" hidden="1"/>
    <row r="285" s="87" customFormat="1" hidden="1"/>
    <row r="286" s="87" customFormat="1" hidden="1"/>
    <row r="287" s="87" customFormat="1" hidden="1"/>
    <row r="288" s="87" customFormat="1" hidden="1"/>
    <row r="289" s="87" customFormat="1" hidden="1"/>
    <row r="290" s="87" customFormat="1" hidden="1"/>
    <row r="291" s="87" customFormat="1" hidden="1"/>
    <row r="292" s="87" customFormat="1" hidden="1"/>
    <row r="293" s="87" customFormat="1" hidden="1"/>
    <row r="294" s="87" customFormat="1" hidden="1"/>
    <row r="295" s="87" customFormat="1" hidden="1"/>
    <row r="296" s="87" customFormat="1" hidden="1"/>
    <row r="297" s="87" customFormat="1" hidden="1"/>
    <row r="298" s="87" customFormat="1" hidden="1"/>
    <row r="299" s="87" customFormat="1" hidden="1"/>
    <row r="300" s="87" customFormat="1" hidden="1"/>
    <row r="301" s="87" customFormat="1" hidden="1"/>
    <row r="302" s="87" customFormat="1" hidden="1"/>
    <row r="303" s="87" customFormat="1" hidden="1"/>
    <row r="304" s="87" customFormat="1" hidden="1"/>
    <row r="305" s="87" customFormat="1" hidden="1"/>
    <row r="306" s="87" customFormat="1" hidden="1"/>
    <row r="307" s="87" customFormat="1" hidden="1"/>
    <row r="308" s="87" customFormat="1" hidden="1"/>
    <row r="309" s="87" customFormat="1" hidden="1"/>
    <row r="310" s="87" customFormat="1" hidden="1"/>
    <row r="311" s="87" customFormat="1" hidden="1"/>
    <row r="312" s="87" customFormat="1" hidden="1"/>
    <row r="313" s="87" customFormat="1" hidden="1"/>
    <row r="314" s="87" customFormat="1" hidden="1"/>
    <row r="315" s="87" customFormat="1" hidden="1"/>
    <row r="316" s="87" customFormat="1" hidden="1"/>
    <row r="317" s="87" customFormat="1" hidden="1"/>
    <row r="318" s="87" customFormat="1" hidden="1"/>
    <row r="319" s="87" customFormat="1" hidden="1"/>
    <row r="320" s="87" customFormat="1" hidden="1"/>
    <row r="321" s="87" customFormat="1" hidden="1"/>
    <row r="322" s="87" customFormat="1" hidden="1"/>
    <row r="323" s="87" customFormat="1" hidden="1"/>
    <row r="324" s="87" customFormat="1" hidden="1"/>
    <row r="325" s="87" customFormat="1" hidden="1"/>
    <row r="326" s="87" customFormat="1" hidden="1"/>
    <row r="327" s="87" customFormat="1" hidden="1"/>
    <row r="328" s="87" customFormat="1" hidden="1"/>
    <row r="329" s="87" customFormat="1" hidden="1"/>
    <row r="330" s="87" customFormat="1" hidden="1"/>
    <row r="331" s="87" customFormat="1" hidden="1"/>
    <row r="332" s="87" customFormat="1" hidden="1"/>
    <row r="333" s="87" customFormat="1" hidden="1"/>
    <row r="334" s="87" customFormat="1" hidden="1"/>
    <row r="335" s="87" customFormat="1" hidden="1"/>
    <row r="336" s="87" customFormat="1" hidden="1"/>
    <row r="337" s="87" customFormat="1" hidden="1"/>
    <row r="338" s="87" customFormat="1" hidden="1"/>
    <row r="339" s="87" customFormat="1" hidden="1"/>
    <row r="340" s="87" customFormat="1" hidden="1"/>
    <row r="341" s="87" customFormat="1" hidden="1"/>
    <row r="342" s="87" customFormat="1" hidden="1"/>
    <row r="343" s="87" customFormat="1" hidden="1"/>
    <row r="344" s="87" customFormat="1" hidden="1"/>
    <row r="345" s="87" customFormat="1" hidden="1"/>
    <row r="346" s="87" customFormat="1" hidden="1"/>
    <row r="347" s="87" customFormat="1" hidden="1"/>
    <row r="348" s="87" customFormat="1" hidden="1"/>
    <row r="349" s="87" customFormat="1" hidden="1"/>
    <row r="350" s="87" customFormat="1" hidden="1"/>
    <row r="351" s="87" customFormat="1" hidden="1"/>
    <row r="352" s="87" customFormat="1" hidden="1"/>
    <row r="353" s="87" customFormat="1" hidden="1"/>
    <row r="354" s="87" customFormat="1" hidden="1"/>
    <row r="355" s="87" customFormat="1" hidden="1"/>
    <row r="356" s="87" customFormat="1" hidden="1"/>
    <row r="357" s="87" customFormat="1" hidden="1"/>
    <row r="358" s="87" customFormat="1" hidden="1"/>
    <row r="359" s="87" customFormat="1" hidden="1"/>
    <row r="360" s="87" customFormat="1" hidden="1"/>
    <row r="361" s="87" customFormat="1" hidden="1"/>
    <row r="362" s="87" customFormat="1" hidden="1"/>
    <row r="363" s="87" customFormat="1" hidden="1"/>
    <row r="364" s="87" customFormat="1" hidden="1"/>
    <row r="365" s="87" customFormat="1" hidden="1"/>
    <row r="366" s="87" customFormat="1" hidden="1"/>
    <row r="367" s="87" customFormat="1" hidden="1"/>
    <row r="368" s="87" customFormat="1" hidden="1"/>
    <row r="369" s="87" customFormat="1" hidden="1"/>
    <row r="370" s="87" customFormat="1" hidden="1"/>
    <row r="371" s="87" customFormat="1" hidden="1"/>
    <row r="372" s="87" customFormat="1" hidden="1"/>
    <row r="373" s="87" customFormat="1" hidden="1"/>
    <row r="374" s="87" customFormat="1" hidden="1"/>
    <row r="375" s="87" customFormat="1" hidden="1"/>
    <row r="376" s="87" customFormat="1" hidden="1"/>
    <row r="377" s="87" customFormat="1" hidden="1"/>
    <row r="378" s="87" customFormat="1" hidden="1"/>
    <row r="379" s="87" customFormat="1" hidden="1"/>
    <row r="380" s="87" customFormat="1" hidden="1"/>
    <row r="381" s="87" customFormat="1" hidden="1"/>
    <row r="382" s="87" customFormat="1" hidden="1"/>
    <row r="383" s="87" customFormat="1" hidden="1"/>
    <row r="384" s="87" customFormat="1" hidden="1"/>
    <row r="385" s="87" customFormat="1" hidden="1"/>
    <row r="386" s="87" customFormat="1" hidden="1"/>
    <row r="387" s="87" customFormat="1" hidden="1"/>
    <row r="388" s="87" customFormat="1" hidden="1"/>
    <row r="389" s="87" customFormat="1" hidden="1"/>
    <row r="390" s="87" customFormat="1" hidden="1"/>
    <row r="391" s="87" customFormat="1" hidden="1"/>
    <row r="392" s="87" customFormat="1" hidden="1"/>
    <row r="393" s="87" customFormat="1" hidden="1"/>
    <row r="394" s="87" customFormat="1" hidden="1"/>
    <row r="395" s="87" customFormat="1" hidden="1"/>
    <row r="396" s="87" customFormat="1" hidden="1"/>
    <row r="397" s="87" customFormat="1" hidden="1"/>
    <row r="398" s="87" customFormat="1" hidden="1"/>
    <row r="399" s="87" customFormat="1" hidden="1"/>
    <row r="400" s="87" customFormat="1" hidden="1"/>
    <row r="401" s="87" customFormat="1" hidden="1"/>
    <row r="402" s="87" customFormat="1" hidden="1"/>
    <row r="403" s="87" customFormat="1" hidden="1"/>
    <row r="404" s="87" customFormat="1" hidden="1"/>
    <row r="405" s="87" customFormat="1" hidden="1"/>
    <row r="406" s="87" customFormat="1" hidden="1"/>
    <row r="407" s="87" customFormat="1" hidden="1"/>
    <row r="408" s="87" customFormat="1" hidden="1"/>
    <row r="409" s="87" customFormat="1" hidden="1"/>
    <row r="410" s="87" customFormat="1" hidden="1"/>
    <row r="411" s="87" customFormat="1" hidden="1"/>
    <row r="412" s="87" customFormat="1" hidden="1"/>
    <row r="413" s="87" customFormat="1" hidden="1"/>
    <row r="414" s="87" customFormat="1" hidden="1"/>
    <row r="415" s="87" customFormat="1" hidden="1"/>
    <row r="416" s="87" customFormat="1" hidden="1"/>
    <row r="417" s="87" customFormat="1" hidden="1"/>
    <row r="418" s="87" customFormat="1" hidden="1"/>
    <row r="419" s="87" customFormat="1" hidden="1"/>
    <row r="420" s="87" customFormat="1" hidden="1"/>
    <row r="421" s="87" customFormat="1" hidden="1"/>
    <row r="422" s="87" customFormat="1" hidden="1"/>
    <row r="423" s="87" customFormat="1" hidden="1"/>
    <row r="424" s="87" customFormat="1" hidden="1"/>
    <row r="425" s="87" customFormat="1" hidden="1"/>
    <row r="426" s="87" customFormat="1" hidden="1"/>
    <row r="427" s="87" customFormat="1" hidden="1"/>
    <row r="428" s="87" customFormat="1" hidden="1"/>
    <row r="429" s="87" customFormat="1" hidden="1"/>
    <row r="430" s="87" customFormat="1" hidden="1"/>
    <row r="431" s="87" customFormat="1" hidden="1"/>
    <row r="432" s="87" customFormat="1" hidden="1"/>
    <row r="433" s="87" customFormat="1" hidden="1"/>
    <row r="434" s="87" customFormat="1" hidden="1"/>
    <row r="435" s="87" customFormat="1" hidden="1"/>
    <row r="436" s="87" customFormat="1" hidden="1"/>
    <row r="437" s="87" customFormat="1" hidden="1"/>
    <row r="438" s="87" customFormat="1" hidden="1"/>
    <row r="439" s="87" customFormat="1" hidden="1"/>
    <row r="440" s="87" customFormat="1" hidden="1"/>
    <row r="441" s="87" customFormat="1" hidden="1"/>
    <row r="442" s="87" customFormat="1" hidden="1"/>
    <row r="443" s="87" customFormat="1" hidden="1"/>
    <row r="444" s="87" customFormat="1" hidden="1"/>
    <row r="445" s="87" customFormat="1" hidden="1"/>
    <row r="446" s="87" customFormat="1" hidden="1"/>
    <row r="447" s="87" customFormat="1" hidden="1"/>
    <row r="448" s="87" customFormat="1" hidden="1"/>
    <row r="449" s="87" customFormat="1" hidden="1"/>
    <row r="450" s="87" customFormat="1" hidden="1"/>
    <row r="451" s="87" customFormat="1" hidden="1"/>
    <row r="452" s="87" customFormat="1" hidden="1"/>
    <row r="453" s="87" customFormat="1" hidden="1"/>
    <row r="454" s="87" customFormat="1" hidden="1"/>
    <row r="455" s="87" customFormat="1" hidden="1"/>
    <row r="456" s="87" customFormat="1" hidden="1"/>
    <row r="457" s="87" customFormat="1" hidden="1"/>
    <row r="458" s="87" customFormat="1" hidden="1"/>
    <row r="459" s="87" customFormat="1" hidden="1"/>
    <row r="460" s="87" customFormat="1" hidden="1"/>
    <row r="461" s="87" customFormat="1" hidden="1"/>
    <row r="462" s="87" customFormat="1" hidden="1"/>
    <row r="463" s="87" customFormat="1" hidden="1"/>
    <row r="464" s="87" customFormat="1" hidden="1"/>
    <row r="465" s="87" customFormat="1" hidden="1"/>
    <row r="466" s="87" customFormat="1" hidden="1"/>
    <row r="467" s="87" customFormat="1" hidden="1"/>
    <row r="468" s="87" customFormat="1" hidden="1"/>
    <row r="469" s="87" customFormat="1" hidden="1"/>
    <row r="470" s="87" customFormat="1" hidden="1"/>
    <row r="471" s="87" customFormat="1" hidden="1"/>
    <row r="472" s="87" customFormat="1" hidden="1"/>
    <row r="473" s="87" customFormat="1" hidden="1"/>
    <row r="474" s="87" customFormat="1" hidden="1"/>
    <row r="475" s="87" customFormat="1" hidden="1"/>
    <row r="476" s="87" customFormat="1" hidden="1"/>
    <row r="477" s="87" customFormat="1" hidden="1"/>
    <row r="478" s="87" customFormat="1" hidden="1"/>
    <row r="479" s="87" customFormat="1" hidden="1"/>
    <row r="480" s="87" customFormat="1" hidden="1"/>
    <row r="481" s="87" customFormat="1" hidden="1"/>
    <row r="482" s="87" customFormat="1" hidden="1"/>
    <row r="483" s="87" customFormat="1" hidden="1"/>
    <row r="484" s="87" customFormat="1" hidden="1"/>
    <row r="485" s="87" customFormat="1" hidden="1"/>
    <row r="486" s="87" customFormat="1" hidden="1"/>
    <row r="487" s="87" customFormat="1" hidden="1"/>
    <row r="488" s="87" customFormat="1" hidden="1"/>
    <row r="489" s="87" customFormat="1" hidden="1"/>
    <row r="490" s="87" customFormat="1" hidden="1"/>
    <row r="491" s="87" customFormat="1" hidden="1"/>
    <row r="492" s="87" customFormat="1" hidden="1"/>
    <row r="493" s="87" customFormat="1" hidden="1"/>
    <row r="494" s="87" customFormat="1" hidden="1"/>
    <row r="495" s="87" customFormat="1" hidden="1"/>
    <row r="496" s="87" customFormat="1" hidden="1"/>
    <row r="497" s="87" customFormat="1" hidden="1"/>
    <row r="498" s="87" customFormat="1" hidden="1"/>
    <row r="499" s="87" customFormat="1" hidden="1"/>
    <row r="500" s="87" customFormat="1" hidden="1"/>
    <row r="501" s="87" customFormat="1" hidden="1"/>
    <row r="502" s="87" customFormat="1" hidden="1"/>
    <row r="503" s="87" customFormat="1" hidden="1"/>
    <row r="504" s="87" customFormat="1" hidden="1"/>
    <row r="505" s="87" customFormat="1" hidden="1"/>
    <row r="506" s="87" customFormat="1" hidden="1"/>
    <row r="507" s="87" customFormat="1" hidden="1"/>
    <row r="508" s="87" customFormat="1" hidden="1"/>
    <row r="509" s="87" customFormat="1" hidden="1"/>
    <row r="510" s="87" customFormat="1" hidden="1"/>
    <row r="511" s="87" customFormat="1" hidden="1"/>
    <row r="512" s="87" customFormat="1" hidden="1"/>
    <row r="513" s="87" customFormat="1" hidden="1"/>
    <row r="514" s="87" customFormat="1" hidden="1"/>
    <row r="515" s="87" customFormat="1" hidden="1"/>
    <row r="516" s="87" customFormat="1" hidden="1"/>
    <row r="517" s="87" customFormat="1" hidden="1"/>
    <row r="518" s="87" customFormat="1" hidden="1"/>
    <row r="519" s="87" customFormat="1" hidden="1"/>
    <row r="520" s="87" customFormat="1" hidden="1"/>
    <row r="521" s="87" customFormat="1" hidden="1"/>
    <row r="522" s="87" customFormat="1" hidden="1"/>
    <row r="523" s="87" customFormat="1" hidden="1"/>
    <row r="524" s="87" customFormat="1" hidden="1"/>
    <row r="525" s="87" customFormat="1" hidden="1"/>
    <row r="526" s="87" customFormat="1" hidden="1"/>
    <row r="527" s="87" customFormat="1" hidden="1"/>
    <row r="528" s="87" customFormat="1" hidden="1"/>
    <row r="529" s="87" customFormat="1" hidden="1"/>
    <row r="530" s="87" customFormat="1" hidden="1"/>
    <row r="531" s="87" customFormat="1" hidden="1"/>
    <row r="532" s="87" customFormat="1" hidden="1"/>
    <row r="533" s="87" customFormat="1" hidden="1"/>
    <row r="534" s="87" customFormat="1" hidden="1"/>
    <row r="535" s="87" customFormat="1" hidden="1"/>
    <row r="536" s="87" customFormat="1" hidden="1"/>
    <row r="537" s="87" customFormat="1" hidden="1"/>
    <row r="538" s="87" customFormat="1" hidden="1"/>
    <row r="539" s="87" customFormat="1" hidden="1"/>
    <row r="540" s="87" customFormat="1" hidden="1"/>
    <row r="541" s="87" customFormat="1" hidden="1"/>
    <row r="542" s="87" customFormat="1" hidden="1"/>
    <row r="543" s="87" customFormat="1" hidden="1"/>
    <row r="544" s="87" customFormat="1" hidden="1"/>
    <row r="545" s="87" customFormat="1" hidden="1"/>
    <row r="546" s="87" customFormat="1" hidden="1"/>
    <row r="547" s="87" customFormat="1" hidden="1"/>
    <row r="548" s="87" customFormat="1" hidden="1"/>
    <row r="549" s="87" customFormat="1" hidden="1"/>
    <row r="550" s="87" customFormat="1" hidden="1"/>
    <row r="551" s="87" customFormat="1" hidden="1"/>
    <row r="552" s="87" customFormat="1" hidden="1"/>
    <row r="553" s="87" customFormat="1" hidden="1"/>
    <row r="554" s="87" customFormat="1" hidden="1"/>
    <row r="555" s="87" customFormat="1" hidden="1"/>
    <row r="556" s="87" customFormat="1" hidden="1"/>
    <row r="557" s="87" customFormat="1" hidden="1"/>
    <row r="558" s="87" customFormat="1" hidden="1"/>
    <row r="559" s="87" customFormat="1" hidden="1"/>
    <row r="560" s="87" customFormat="1" hidden="1"/>
    <row r="561" s="87" customFormat="1" hidden="1"/>
    <row r="562" s="87" customFormat="1" hidden="1"/>
    <row r="563" s="87" customFormat="1" hidden="1"/>
    <row r="564" s="87" customFormat="1" hidden="1"/>
    <row r="565" s="87" customFormat="1" hidden="1"/>
    <row r="566" s="87" customFormat="1" hidden="1"/>
    <row r="567" s="87" customFormat="1" hidden="1"/>
    <row r="568" s="87" customFormat="1" hidden="1"/>
    <row r="569" s="87" customFormat="1" hidden="1"/>
    <row r="570" s="87" customFormat="1" hidden="1"/>
    <row r="571" s="87" customFormat="1" hidden="1"/>
    <row r="572" s="87" customFormat="1" hidden="1"/>
    <row r="573" s="87" customFormat="1" hidden="1"/>
    <row r="574" s="87" customFormat="1" hidden="1"/>
    <row r="575" s="87" customFormat="1" hidden="1"/>
    <row r="576" s="87" customFormat="1" hidden="1"/>
    <row r="577" s="87" customFormat="1" hidden="1"/>
    <row r="578" s="87" customFormat="1" hidden="1"/>
    <row r="579" s="87" customFormat="1" hidden="1"/>
    <row r="580" s="87" customFormat="1" hidden="1"/>
    <row r="581" s="87" customFormat="1" hidden="1"/>
    <row r="582" s="87" customFormat="1" hidden="1"/>
    <row r="583" s="87" customFormat="1" hidden="1"/>
    <row r="584" s="87" customFormat="1" hidden="1"/>
    <row r="585" s="87" customFormat="1" hidden="1"/>
    <row r="586" s="87" customFormat="1" hidden="1"/>
    <row r="587" s="87" customFormat="1" hidden="1"/>
    <row r="588" s="87" customFormat="1" hidden="1"/>
    <row r="589" s="87" customFormat="1" hidden="1"/>
    <row r="590" s="87" customFormat="1" hidden="1"/>
    <row r="591" s="87" customFormat="1" hidden="1"/>
    <row r="592" s="87" customFormat="1" hidden="1"/>
    <row r="593" s="87" customFormat="1" hidden="1"/>
    <row r="594" s="87" customFormat="1" hidden="1"/>
    <row r="595" s="87" customFormat="1" hidden="1"/>
    <row r="596" s="87" customFormat="1" hidden="1"/>
    <row r="597" s="87" customFormat="1" hidden="1"/>
    <row r="598" s="87" customFormat="1" hidden="1"/>
    <row r="599" s="87" customFormat="1" hidden="1"/>
    <row r="600" s="87" customFormat="1" hidden="1"/>
    <row r="601" s="87" customFormat="1" hidden="1"/>
    <row r="602" s="87" customFormat="1" hidden="1"/>
    <row r="603" s="87" customFormat="1" hidden="1"/>
    <row r="604" s="87" customFormat="1" hidden="1"/>
    <row r="605" s="87" customFormat="1" hidden="1"/>
    <row r="606" s="87" customFormat="1" hidden="1"/>
    <row r="607" s="87" customFormat="1" hidden="1"/>
    <row r="608" s="87" customFormat="1" hidden="1"/>
    <row r="609" s="87" customFormat="1" hidden="1"/>
    <row r="610" s="87" customFormat="1" hidden="1"/>
    <row r="611" s="87" customFormat="1" hidden="1"/>
    <row r="612" s="87" customFormat="1" hidden="1"/>
    <row r="613" s="87" customFormat="1" hidden="1"/>
    <row r="614" s="87" customFormat="1" hidden="1"/>
    <row r="615" s="87" customFormat="1" hidden="1"/>
    <row r="616" s="87" customFormat="1" hidden="1"/>
    <row r="617" s="87" customFormat="1" hidden="1"/>
    <row r="618" s="87" customFormat="1" hidden="1"/>
    <row r="619" s="87" customFormat="1" hidden="1"/>
    <row r="620" s="87" customFormat="1" hidden="1"/>
    <row r="621" s="87" customFormat="1" hidden="1"/>
    <row r="622" s="87" customFormat="1" hidden="1"/>
    <row r="623" s="87" customFormat="1" hidden="1"/>
    <row r="624" s="87" customFormat="1" hidden="1"/>
    <row r="625" s="87" customFormat="1" hidden="1"/>
    <row r="626" s="87" customFormat="1" hidden="1"/>
    <row r="627" s="87" customFormat="1" hidden="1"/>
    <row r="628" s="87" customFormat="1" hidden="1"/>
    <row r="629" s="87" customFormat="1" hidden="1"/>
    <row r="630" s="87" customFormat="1" hidden="1"/>
    <row r="631" s="87" customFormat="1" hidden="1"/>
    <row r="632" s="87" customFormat="1" hidden="1"/>
    <row r="633" s="87" customFormat="1" hidden="1"/>
    <row r="634" s="87" customFormat="1" hidden="1"/>
    <row r="635" s="87" customFormat="1" hidden="1"/>
    <row r="636" s="87" customFormat="1" hidden="1"/>
    <row r="637" s="87" customFormat="1" hidden="1"/>
    <row r="638" s="87" customFormat="1" hidden="1"/>
    <row r="639" s="87" customFormat="1" hidden="1"/>
    <row r="640" s="87" customFormat="1" hidden="1"/>
    <row r="641" s="87" customFormat="1" hidden="1"/>
    <row r="642" s="87" customFormat="1" hidden="1"/>
    <row r="643" s="87" customFormat="1" hidden="1"/>
    <row r="644" s="87" customFormat="1" hidden="1"/>
    <row r="645" s="87" customFormat="1" hidden="1"/>
    <row r="646" s="87" customFormat="1" hidden="1"/>
    <row r="647" s="87" customFormat="1" hidden="1"/>
    <row r="648" s="87" customFormat="1" hidden="1"/>
    <row r="649" s="87" customFormat="1" hidden="1"/>
    <row r="650" s="87" customFormat="1" hidden="1"/>
    <row r="651" s="87" customFormat="1" hidden="1"/>
    <row r="652" s="87" customFormat="1" hidden="1"/>
    <row r="653" s="87" customFormat="1" hidden="1"/>
    <row r="654" s="87" customFormat="1" hidden="1"/>
    <row r="655" s="87" customFormat="1" hidden="1"/>
    <row r="656" s="87" customFormat="1" hidden="1"/>
    <row r="657" s="87" customFormat="1" hidden="1"/>
    <row r="658" s="87" customFormat="1" hidden="1"/>
    <row r="659" s="87" customFormat="1" hidden="1"/>
    <row r="660" s="87" customFormat="1" hidden="1"/>
    <row r="661" s="87" customFormat="1" hidden="1"/>
    <row r="662" s="87" customFormat="1" hidden="1"/>
    <row r="663" s="87" customFormat="1" hidden="1"/>
    <row r="664" s="87" customFormat="1" hidden="1"/>
    <row r="665" s="87" customFormat="1" hidden="1"/>
    <row r="666" s="87" customFormat="1" hidden="1"/>
    <row r="667" s="87" customFormat="1" hidden="1"/>
    <row r="668" s="87" customFormat="1" hidden="1"/>
    <row r="669" s="87" customFormat="1" hidden="1"/>
    <row r="670" s="87" customFormat="1" hidden="1"/>
    <row r="671" s="87" customFormat="1" hidden="1"/>
    <row r="672" s="87" customFormat="1" hidden="1"/>
    <row r="673" s="87" customFormat="1" hidden="1"/>
    <row r="674" s="87" customFormat="1" hidden="1"/>
    <row r="675" s="87" customFormat="1" hidden="1"/>
    <row r="676" s="87" customFormat="1" hidden="1"/>
    <row r="677" s="87" customFormat="1" hidden="1"/>
    <row r="678" s="87" customFormat="1" hidden="1"/>
    <row r="679" s="87" customFormat="1" hidden="1"/>
    <row r="680" s="87" customFormat="1" hidden="1"/>
    <row r="681" s="87" customFormat="1" hidden="1"/>
    <row r="682" s="87" customFormat="1" hidden="1"/>
    <row r="683" s="87" customFormat="1" hidden="1"/>
    <row r="684" s="87" customFormat="1" hidden="1"/>
    <row r="685" s="87" customFormat="1" hidden="1"/>
    <row r="686" s="87" customFormat="1" hidden="1"/>
    <row r="687" s="87" customFormat="1" hidden="1"/>
    <row r="688" s="87" customFormat="1" hidden="1"/>
    <row r="689" s="87" customFormat="1" hidden="1"/>
    <row r="690" s="87" customFormat="1" hidden="1"/>
    <row r="691" s="87" customFormat="1" hidden="1"/>
    <row r="692" s="87" customFormat="1" hidden="1"/>
    <row r="693" s="87" customFormat="1" hidden="1"/>
    <row r="694" s="87" customFormat="1" hidden="1"/>
    <row r="695" s="87" customFormat="1" hidden="1"/>
    <row r="696" s="87" customFormat="1" hidden="1"/>
    <row r="697" s="87" customFormat="1" hidden="1"/>
    <row r="698" s="87" customFormat="1" hidden="1"/>
    <row r="699" s="87" customFormat="1" hidden="1"/>
    <row r="700" s="87" customFormat="1" hidden="1"/>
    <row r="701" s="87" customFormat="1" hidden="1"/>
    <row r="702" s="87" customFormat="1" hidden="1"/>
    <row r="703" s="87" customFormat="1" hidden="1"/>
    <row r="704" s="87" customFormat="1" hidden="1"/>
    <row r="705" s="87" customFormat="1" hidden="1"/>
    <row r="706" s="87" customFormat="1" hidden="1"/>
    <row r="707" s="87" customFormat="1" hidden="1"/>
    <row r="708" s="87" customFormat="1" hidden="1"/>
    <row r="709" s="87" customFormat="1" hidden="1"/>
    <row r="710" s="87" customFormat="1" hidden="1"/>
    <row r="711" s="87" customFormat="1" hidden="1"/>
    <row r="712" s="87" customFormat="1" hidden="1"/>
    <row r="713" s="87" customFormat="1" hidden="1"/>
    <row r="714" s="87" customFormat="1" hidden="1"/>
    <row r="715" s="87" customFormat="1" hidden="1"/>
    <row r="716" s="87" customFormat="1" hidden="1"/>
    <row r="717" s="87" customFormat="1" hidden="1"/>
    <row r="718" s="87" customFormat="1" hidden="1"/>
    <row r="719" s="87" customFormat="1" hidden="1"/>
    <row r="720" s="87" customFormat="1" hidden="1"/>
    <row r="721" s="87" customFormat="1" hidden="1"/>
    <row r="722" s="87" customFormat="1" hidden="1"/>
    <row r="723" s="87" customFormat="1" hidden="1"/>
    <row r="724" s="87" customFormat="1" hidden="1"/>
    <row r="725" s="87" customFormat="1" hidden="1"/>
    <row r="726" s="87" customFormat="1" hidden="1"/>
    <row r="727" s="87" customFormat="1" hidden="1"/>
    <row r="728" s="87" customFormat="1" hidden="1"/>
    <row r="729" s="87" customFormat="1" hidden="1"/>
    <row r="730" s="87" customFormat="1" hidden="1"/>
    <row r="731" s="87" customFormat="1" hidden="1"/>
    <row r="732" s="87" customFormat="1" hidden="1"/>
    <row r="733" s="87" customFormat="1" hidden="1"/>
    <row r="734" s="87" customFormat="1" hidden="1"/>
    <row r="735" s="87" customFormat="1" hidden="1"/>
    <row r="736" s="87" customFormat="1" hidden="1"/>
    <row r="737" s="87" customFormat="1" hidden="1"/>
    <row r="738" s="87" customFormat="1" hidden="1"/>
    <row r="739" s="87" customFormat="1" hidden="1"/>
  </sheetData>
  <sheetProtection password="C181" sheet="1" objects="1" scenarios="1"/>
  <mergeCells count="49">
    <mergeCell ref="B61:C61"/>
    <mergeCell ref="B45:C45"/>
    <mergeCell ref="B46:C46"/>
    <mergeCell ref="B47:C47"/>
    <mergeCell ref="B50:C50"/>
    <mergeCell ref="B51:C51"/>
    <mergeCell ref="B52:C52"/>
    <mergeCell ref="B53:C53"/>
    <mergeCell ref="B54:C54"/>
    <mergeCell ref="B55:C55"/>
    <mergeCell ref="B56:B57"/>
    <mergeCell ref="B58:C58"/>
    <mergeCell ref="B59:C59"/>
    <mergeCell ref="B60:C60"/>
    <mergeCell ref="B15:C15"/>
    <mergeCell ref="B7:C7"/>
    <mergeCell ref="B8:C8"/>
    <mergeCell ref="B9:C9"/>
    <mergeCell ref="B10:C10"/>
    <mergeCell ref="B11:C11"/>
    <mergeCell ref="B12:C12"/>
    <mergeCell ref="B13:C13"/>
    <mergeCell ref="B14:C14"/>
    <mergeCell ref="B24:C24"/>
    <mergeCell ref="B25:C25"/>
    <mergeCell ref="B26:C26"/>
    <mergeCell ref="B27:C27"/>
    <mergeCell ref="B16:C16"/>
    <mergeCell ref="B17:C17"/>
    <mergeCell ref="B18:C18"/>
    <mergeCell ref="B19:C19"/>
    <mergeCell ref="B20:C20"/>
    <mergeCell ref="B21:C21"/>
    <mergeCell ref="C3:G3"/>
    <mergeCell ref="B42:C42"/>
    <mergeCell ref="B34:C34"/>
    <mergeCell ref="B35:C35"/>
    <mergeCell ref="B36:C36"/>
    <mergeCell ref="B38:C38"/>
    <mergeCell ref="B39:C39"/>
    <mergeCell ref="B40:C40"/>
    <mergeCell ref="B28:C28"/>
    <mergeCell ref="B29:C29"/>
    <mergeCell ref="B30:C30"/>
    <mergeCell ref="B31:C31"/>
    <mergeCell ref="B32:C32"/>
    <mergeCell ref="B33:C33"/>
    <mergeCell ref="B22:C22"/>
    <mergeCell ref="B23:C23"/>
  </mergeCells>
  <pageMargins left="0.64" right="0.19685039370078741" top="0.22" bottom="0.28000000000000003" header="0.37" footer="0.17"/>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VK47"/>
  <sheetViews>
    <sheetView workbookViewId="0">
      <selection activeCell="B45" sqref="B45:P45"/>
    </sheetView>
  </sheetViews>
  <sheetFormatPr baseColWidth="10" defaultColWidth="0" defaultRowHeight="12.75" zeroHeight="1"/>
  <cols>
    <col min="1" max="1" width="11.42578125" style="48" customWidth="1"/>
    <col min="2" max="2" width="15.85546875" style="48" customWidth="1"/>
    <col min="3" max="3" width="30.7109375" style="48" customWidth="1"/>
    <col min="4" max="16" width="11.42578125" style="48" customWidth="1"/>
    <col min="17" max="17" width="4.42578125" style="46" customWidth="1"/>
    <col min="18" max="257" width="11.42578125" style="48" hidden="1"/>
    <col min="258" max="258" width="15.85546875" style="48" hidden="1"/>
    <col min="259" max="259" width="30.7109375" style="48" hidden="1"/>
    <col min="260" max="513" width="11.42578125" style="48" hidden="1"/>
    <col min="514" max="514" width="15.85546875" style="48" hidden="1"/>
    <col min="515" max="515" width="30.7109375" style="48" hidden="1"/>
    <col min="516" max="769" width="11.42578125" style="48" hidden="1"/>
    <col min="770" max="770" width="15.85546875" style="48" hidden="1"/>
    <col min="771" max="771" width="30.7109375" style="48" hidden="1"/>
    <col min="772" max="1025" width="11.42578125" style="48" hidden="1"/>
    <col min="1026" max="1026" width="15.85546875" style="48" hidden="1"/>
    <col min="1027" max="1027" width="30.7109375" style="48" hidden="1"/>
    <col min="1028" max="1281" width="11.42578125" style="48" hidden="1"/>
    <col min="1282" max="1282" width="15.85546875" style="48" hidden="1"/>
    <col min="1283" max="1283" width="30.7109375" style="48" hidden="1"/>
    <col min="1284" max="1537" width="11.42578125" style="48" hidden="1"/>
    <col min="1538" max="1538" width="15.85546875" style="48" hidden="1"/>
    <col min="1539" max="1539" width="30.7109375" style="48" hidden="1"/>
    <col min="1540" max="1793" width="11.42578125" style="48" hidden="1"/>
    <col min="1794" max="1794" width="15.85546875" style="48" hidden="1"/>
    <col min="1795" max="1795" width="30.7109375" style="48" hidden="1"/>
    <col min="1796" max="2049" width="11.42578125" style="48" hidden="1"/>
    <col min="2050" max="2050" width="15.85546875" style="48" hidden="1"/>
    <col min="2051" max="2051" width="30.7109375" style="48" hidden="1"/>
    <col min="2052" max="2305" width="11.42578125" style="48" hidden="1"/>
    <col min="2306" max="2306" width="15.85546875" style="48" hidden="1"/>
    <col min="2307" max="2307" width="30.7109375" style="48" hidden="1"/>
    <col min="2308" max="2561" width="11.42578125" style="48" hidden="1"/>
    <col min="2562" max="2562" width="15.85546875" style="48" hidden="1"/>
    <col min="2563" max="2563" width="30.7109375" style="48" hidden="1"/>
    <col min="2564" max="2817" width="11.42578125" style="48" hidden="1"/>
    <col min="2818" max="2818" width="15.85546875" style="48" hidden="1"/>
    <col min="2819" max="2819" width="30.7109375" style="48" hidden="1"/>
    <col min="2820" max="3073" width="11.42578125" style="48" hidden="1"/>
    <col min="3074" max="3074" width="15.85546875" style="48" hidden="1"/>
    <col min="3075" max="3075" width="30.7109375" style="48" hidden="1"/>
    <col min="3076" max="3329" width="11.42578125" style="48" hidden="1"/>
    <col min="3330" max="3330" width="15.85546875" style="48" hidden="1"/>
    <col min="3331" max="3331" width="30.7109375" style="48" hidden="1"/>
    <col min="3332" max="3585" width="11.42578125" style="48" hidden="1"/>
    <col min="3586" max="3586" width="15.85546875" style="48" hidden="1"/>
    <col min="3587" max="3587" width="30.7109375" style="48" hidden="1"/>
    <col min="3588" max="3841" width="11.42578125" style="48" hidden="1"/>
    <col min="3842" max="3842" width="15.85546875" style="48" hidden="1"/>
    <col min="3843" max="3843" width="30.7109375" style="48" hidden="1"/>
    <col min="3844" max="4097" width="11.42578125" style="48" hidden="1"/>
    <col min="4098" max="4098" width="15.85546875" style="48" hidden="1"/>
    <col min="4099" max="4099" width="30.7109375" style="48" hidden="1"/>
    <col min="4100" max="4353" width="11.42578125" style="48" hidden="1"/>
    <col min="4354" max="4354" width="15.85546875" style="48" hidden="1"/>
    <col min="4355" max="4355" width="30.7109375" style="48" hidden="1"/>
    <col min="4356" max="4609" width="11.42578125" style="48" hidden="1"/>
    <col min="4610" max="4610" width="15.85546875" style="48" hidden="1"/>
    <col min="4611" max="4611" width="30.7109375" style="48" hidden="1"/>
    <col min="4612" max="4865" width="11.42578125" style="48" hidden="1"/>
    <col min="4866" max="4866" width="15.85546875" style="48" hidden="1"/>
    <col min="4867" max="4867" width="30.7109375" style="48" hidden="1"/>
    <col min="4868" max="5121" width="11.42578125" style="48" hidden="1"/>
    <col min="5122" max="5122" width="15.85546875" style="48" hidden="1"/>
    <col min="5123" max="5123" width="30.7109375" style="48" hidden="1"/>
    <col min="5124" max="5377" width="11.42578125" style="48" hidden="1"/>
    <col min="5378" max="5378" width="15.85546875" style="48" hidden="1"/>
    <col min="5379" max="5379" width="30.7109375" style="48" hidden="1"/>
    <col min="5380" max="5633" width="11.42578125" style="48" hidden="1"/>
    <col min="5634" max="5634" width="15.85546875" style="48" hidden="1"/>
    <col min="5635" max="5635" width="30.7109375" style="48" hidden="1"/>
    <col min="5636" max="5889" width="11.42578125" style="48" hidden="1"/>
    <col min="5890" max="5890" width="15.85546875" style="48" hidden="1"/>
    <col min="5891" max="5891" width="30.7109375" style="48" hidden="1"/>
    <col min="5892" max="6145" width="11.42578125" style="48" hidden="1"/>
    <col min="6146" max="6146" width="15.85546875" style="48" hidden="1"/>
    <col min="6147" max="6147" width="30.7109375" style="48" hidden="1"/>
    <col min="6148" max="6401" width="11.42578125" style="48" hidden="1"/>
    <col min="6402" max="6402" width="15.85546875" style="48" hidden="1"/>
    <col min="6403" max="6403" width="30.7109375" style="48" hidden="1"/>
    <col min="6404" max="6657" width="11.42578125" style="48" hidden="1"/>
    <col min="6658" max="6658" width="15.85546875" style="48" hidden="1"/>
    <col min="6659" max="6659" width="30.7109375" style="48" hidden="1"/>
    <col min="6660" max="6913" width="11.42578125" style="48" hidden="1"/>
    <col min="6914" max="6914" width="15.85546875" style="48" hidden="1"/>
    <col min="6915" max="6915" width="30.7109375" style="48" hidden="1"/>
    <col min="6916" max="7169" width="11.42578125" style="48" hidden="1"/>
    <col min="7170" max="7170" width="15.85546875" style="48" hidden="1"/>
    <col min="7171" max="7171" width="30.7109375" style="48" hidden="1"/>
    <col min="7172" max="7425" width="11.42578125" style="48" hidden="1"/>
    <col min="7426" max="7426" width="15.85546875" style="48" hidden="1"/>
    <col min="7427" max="7427" width="30.7109375" style="48" hidden="1"/>
    <col min="7428" max="7681" width="11.42578125" style="48" hidden="1"/>
    <col min="7682" max="7682" width="15.85546875" style="48" hidden="1"/>
    <col min="7683" max="7683" width="30.7109375" style="48" hidden="1"/>
    <col min="7684" max="7937" width="11.42578125" style="48" hidden="1"/>
    <col min="7938" max="7938" width="15.85546875" style="48" hidden="1"/>
    <col min="7939" max="7939" width="30.7109375" style="48" hidden="1"/>
    <col min="7940" max="8193" width="11.42578125" style="48" hidden="1"/>
    <col min="8194" max="8194" width="15.85546875" style="48" hidden="1"/>
    <col min="8195" max="8195" width="30.7109375" style="48" hidden="1"/>
    <col min="8196" max="8449" width="11.42578125" style="48" hidden="1"/>
    <col min="8450" max="8450" width="15.85546875" style="48" hidden="1"/>
    <col min="8451" max="8451" width="30.7109375" style="48" hidden="1"/>
    <col min="8452" max="8705" width="11.42578125" style="48" hidden="1"/>
    <col min="8706" max="8706" width="15.85546875" style="48" hidden="1"/>
    <col min="8707" max="8707" width="30.7109375" style="48" hidden="1"/>
    <col min="8708" max="8961" width="11.42578125" style="48" hidden="1"/>
    <col min="8962" max="8962" width="15.85546875" style="48" hidden="1"/>
    <col min="8963" max="8963" width="30.7109375" style="48" hidden="1"/>
    <col min="8964" max="9217" width="11.42578125" style="48" hidden="1"/>
    <col min="9218" max="9218" width="15.85546875" style="48" hidden="1"/>
    <col min="9219" max="9219" width="30.7109375" style="48" hidden="1"/>
    <col min="9220" max="9473" width="11.42578125" style="48" hidden="1"/>
    <col min="9474" max="9474" width="15.85546875" style="48" hidden="1"/>
    <col min="9475" max="9475" width="30.7109375" style="48" hidden="1"/>
    <col min="9476" max="9729" width="11.42578125" style="48" hidden="1"/>
    <col min="9730" max="9730" width="15.85546875" style="48" hidden="1"/>
    <col min="9731" max="9731" width="30.7109375" style="48" hidden="1"/>
    <col min="9732" max="9985" width="11.42578125" style="48" hidden="1"/>
    <col min="9986" max="9986" width="15.85546875" style="48" hidden="1"/>
    <col min="9987" max="9987" width="30.7109375" style="48" hidden="1"/>
    <col min="9988" max="10241" width="11.42578125" style="48" hidden="1"/>
    <col min="10242" max="10242" width="15.85546875" style="48" hidden="1"/>
    <col min="10243" max="10243" width="30.7109375" style="48" hidden="1"/>
    <col min="10244" max="10497" width="11.42578125" style="48" hidden="1"/>
    <col min="10498" max="10498" width="15.85546875" style="48" hidden="1"/>
    <col min="10499" max="10499" width="30.7109375" style="48" hidden="1"/>
    <col min="10500" max="10753" width="11.42578125" style="48" hidden="1"/>
    <col min="10754" max="10754" width="15.85546875" style="48" hidden="1"/>
    <col min="10755" max="10755" width="30.7109375" style="48" hidden="1"/>
    <col min="10756" max="11009" width="11.42578125" style="48" hidden="1"/>
    <col min="11010" max="11010" width="15.85546875" style="48" hidden="1"/>
    <col min="11011" max="11011" width="30.7109375" style="48" hidden="1"/>
    <col min="11012" max="11265" width="11.42578125" style="48" hidden="1"/>
    <col min="11266" max="11266" width="15.85546875" style="48" hidden="1"/>
    <col min="11267" max="11267" width="30.7109375" style="48" hidden="1"/>
    <col min="11268" max="11521" width="11.42578125" style="48" hidden="1"/>
    <col min="11522" max="11522" width="15.85546875" style="48" hidden="1"/>
    <col min="11523" max="11523" width="30.7109375" style="48" hidden="1"/>
    <col min="11524" max="11777" width="11.42578125" style="48" hidden="1"/>
    <col min="11778" max="11778" width="15.85546875" style="48" hidden="1"/>
    <col min="11779" max="11779" width="30.7109375" style="48" hidden="1"/>
    <col min="11780" max="12033" width="11.42578125" style="48" hidden="1"/>
    <col min="12034" max="12034" width="15.85546875" style="48" hidden="1"/>
    <col min="12035" max="12035" width="30.7109375" style="48" hidden="1"/>
    <col min="12036" max="12289" width="11.42578125" style="48" hidden="1"/>
    <col min="12290" max="12290" width="15.85546875" style="48" hidden="1"/>
    <col min="12291" max="12291" width="30.7109375" style="48" hidden="1"/>
    <col min="12292" max="12545" width="11.42578125" style="48" hidden="1"/>
    <col min="12546" max="12546" width="15.85546875" style="48" hidden="1"/>
    <col min="12547" max="12547" width="30.7109375" style="48" hidden="1"/>
    <col min="12548" max="12801" width="11.42578125" style="48" hidden="1"/>
    <col min="12802" max="12802" width="15.85546875" style="48" hidden="1"/>
    <col min="12803" max="12803" width="30.7109375" style="48" hidden="1"/>
    <col min="12804" max="13057" width="11.42578125" style="48" hidden="1"/>
    <col min="13058" max="13058" width="15.85546875" style="48" hidden="1"/>
    <col min="13059" max="13059" width="30.7109375" style="48" hidden="1"/>
    <col min="13060" max="13313" width="11.42578125" style="48" hidden="1"/>
    <col min="13314" max="13314" width="15.85546875" style="48" hidden="1"/>
    <col min="13315" max="13315" width="30.7109375" style="48" hidden="1"/>
    <col min="13316" max="13569" width="11.42578125" style="48" hidden="1"/>
    <col min="13570" max="13570" width="15.85546875" style="48" hidden="1"/>
    <col min="13571" max="13571" width="30.7109375" style="48" hidden="1"/>
    <col min="13572" max="13825" width="11.42578125" style="48" hidden="1"/>
    <col min="13826" max="13826" width="15.85546875" style="48" hidden="1"/>
    <col min="13827" max="13827" width="30.7109375" style="48" hidden="1"/>
    <col min="13828" max="14081" width="11.42578125" style="48" hidden="1"/>
    <col min="14082" max="14082" width="15.85546875" style="48" hidden="1"/>
    <col min="14083" max="14083" width="30.7109375" style="48" hidden="1"/>
    <col min="14084" max="14337" width="11.42578125" style="48" hidden="1"/>
    <col min="14338" max="14338" width="15.85546875" style="48" hidden="1"/>
    <col min="14339" max="14339" width="30.7109375" style="48" hidden="1"/>
    <col min="14340" max="14593" width="11.42578125" style="48" hidden="1"/>
    <col min="14594" max="14594" width="15.85546875" style="48" hidden="1"/>
    <col min="14595" max="14595" width="30.7109375" style="48" hidden="1"/>
    <col min="14596" max="14849" width="11.42578125" style="48" hidden="1"/>
    <col min="14850" max="14850" width="15.85546875" style="48" hidden="1"/>
    <col min="14851" max="14851" width="30.7109375" style="48" hidden="1"/>
    <col min="14852" max="15105" width="11.42578125" style="48" hidden="1"/>
    <col min="15106" max="15106" width="15.85546875" style="48" hidden="1"/>
    <col min="15107" max="15107" width="30.7109375" style="48" hidden="1"/>
    <col min="15108" max="15361" width="11.42578125" style="48" hidden="1"/>
    <col min="15362" max="15362" width="15.85546875" style="48" hidden="1"/>
    <col min="15363" max="15363" width="30.7109375" style="48" hidden="1"/>
    <col min="15364" max="15617" width="11.42578125" style="48" hidden="1"/>
    <col min="15618" max="15618" width="15.85546875" style="48" hidden="1"/>
    <col min="15619" max="15619" width="30.7109375" style="48" hidden="1"/>
    <col min="15620" max="15873" width="11.42578125" style="48" hidden="1"/>
    <col min="15874" max="15874" width="15.85546875" style="48" hidden="1"/>
    <col min="15875" max="15875" width="30.7109375" style="48" hidden="1"/>
    <col min="15876" max="16129" width="11.42578125" style="48" hidden="1"/>
    <col min="16130" max="16130" width="15.85546875" style="48" hidden="1"/>
    <col min="16131" max="16131" width="30.7109375" style="48" hidden="1"/>
    <col min="16132" max="16384" width="11.42578125" style="48" hidden="1"/>
  </cols>
  <sheetData>
    <row r="1" spans="1:16" s="46" customFormat="1"/>
    <row r="2" spans="1:16" ht="20.25">
      <c r="A2" s="21"/>
      <c r="B2" s="184"/>
      <c r="C2" s="183" t="s">
        <v>199</v>
      </c>
      <c r="D2" s="47"/>
      <c r="E2" s="47"/>
      <c r="F2" s="47"/>
      <c r="G2" s="21"/>
      <c r="H2" s="21"/>
      <c r="I2" s="21"/>
      <c r="J2" s="21"/>
      <c r="K2" s="21"/>
      <c r="L2" s="46"/>
      <c r="M2" s="46"/>
      <c r="N2" s="46"/>
      <c r="O2" s="46"/>
      <c r="P2" s="46"/>
    </row>
    <row r="3" spans="1:16" ht="20.25">
      <c r="A3" s="21"/>
      <c r="B3" s="22"/>
      <c r="C3" s="28"/>
      <c r="D3" s="455"/>
      <c r="E3" s="455"/>
      <c r="F3" s="455"/>
      <c r="G3" s="21"/>
      <c r="H3" s="21"/>
      <c r="I3" s="21"/>
      <c r="J3" s="21"/>
      <c r="K3" s="21"/>
      <c r="L3" s="46"/>
      <c r="M3" s="46"/>
      <c r="N3" s="46"/>
      <c r="O3" s="46"/>
      <c r="P3" s="46"/>
    </row>
    <row r="4" spans="1:16" ht="4.5" customHeight="1">
      <c r="A4" s="21"/>
      <c r="B4" s="22"/>
      <c r="C4" s="22"/>
      <c r="D4" s="22"/>
      <c r="E4" s="22"/>
      <c r="F4" s="22"/>
      <c r="G4" s="21"/>
      <c r="H4" s="21"/>
      <c r="I4" s="21"/>
      <c r="J4" s="21"/>
      <c r="K4" s="21"/>
      <c r="L4" s="46"/>
      <c r="M4" s="46"/>
      <c r="N4" s="46"/>
      <c r="O4" s="46"/>
      <c r="P4" s="46"/>
    </row>
    <row r="5" spans="1:16" ht="13.5">
      <c r="A5" s="21"/>
      <c r="B5" s="49"/>
      <c r="C5" s="215"/>
      <c r="D5" s="469" t="s">
        <v>81</v>
      </c>
      <c r="E5" s="469"/>
      <c r="F5" s="469"/>
      <c r="G5" s="469"/>
      <c r="H5" s="469"/>
      <c r="I5" s="469"/>
      <c r="J5" s="469"/>
      <c r="K5" s="469"/>
      <c r="L5" s="469"/>
      <c r="M5" s="469"/>
      <c r="N5" s="469"/>
      <c r="O5" s="469"/>
      <c r="P5" s="469"/>
    </row>
    <row r="6" spans="1:16" ht="6" customHeight="1" thickBot="1">
      <c r="A6" s="21"/>
      <c r="B6" s="49"/>
      <c r="C6" s="49"/>
      <c r="D6" s="50"/>
      <c r="E6" s="50"/>
      <c r="F6" s="50"/>
      <c r="G6" s="21"/>
      <c r="H6" s="21"/>
      <c r="I6" s="21"/>
      <c r="J6" s="21"/>
      <c r="K6" s="21"/>
      <c r="L6" s="46"/>
      <c r="M6" s="46"/>
      <c r="N6" s="46"/>
      <c r="O6" s="46"/>
      <c r="P6" s="46"/>
    </row>
    <row r="7" spans="1:16" ht="14.25" thickBot="1">
      <c r="A7" s="21"/>
      <c r="B7" s="466"/>
      <c r="C7" s="466"/>
      <c r="D7" s="51" t="s">
        <v>82</v>
      </c>
      <c r="E7" s="172" t="s">
        <v>83</v>
      </c>
      <c r="F7" s="172" t="s">
        <v>83</v>
      </c>
      <c r="G7" s="172" t="s">
        <v>83</v>
      </c>
      <c r="H7" s="172" t="s">
        <v>83</v>
      </c>
      <c r="I7" s="172" t="s">
        <v>83</v>
      </c>
      <c r="J7" s="172" t="s">
        <v>83</v>
      </c>
      <c r="K7" s="172" t="s">
        <v>83</v>
      </c>
      <c r="L7" s="172" t="s">
        <v>83</v>
      </c>
      <c r="M7" s="172" t="s">
        <v>83</v>
      </c>
      <c r="N7" s="172" t="s">
        <v>83</v>
      </c>
      <c r="O7" s="172" t="s">
        <v>83</v>
      </c>
      <c r="P7" s="172" t="s">
        <v>83</v>
      </c>
    </row>
    <row r="8" spans="1:16" ht="13.5">
      <c r="A8" s="21"/>
      <c r="B8" s="467" t="s">
        <v>84</v>
      </c>
      <c r="C8" s="468"/>
      <c r="D8" s="52"/>
      <c r="E8" s="52"/>
      <c r="F8" s="52"/>
      <c r="G8" s="52"/>
      <c r="H8" s="52"/>
      <c r="I8" s="52"/>
      <c r="J8" s="52"/>
      <c r="K8" s="52"/>
      <c r="L8" s="52"/>
      <c r="M8" s="52"/>
      <c r="N8" s="52"/>
      <c r="O8" s="52"/>
      <c r="P8" s="53"/>
    </row>
    <row r="9" spans="1:16" ht="13.5">
      <c r="A9" s="21"/>
      <c r="B9" s="54"/>
      <c r="C9" s="55" t="s">
        <v>85</v>
      </c>
      <c r="D9" s="173"/>
      <c r="E9" s="164">
        <v>0</v>
      </c>
      <c r="F9" s="164">
        <v>0</v>
      </c>
      <c r="G9" s="164">
        <v>0</v>
      </c>
      <c r="H9" s="164">
        <v>0</v>
      </c>
      <c r="I9" s="164">
        <v>0</v>
      </c>
      <c r="J9" s="164">
        <v>0</v>
      </c>
      <c r="K9" s="164">
        <v>0</v>
      </c>
      <c r="L9" s="164">
        <v>0</v>
      </c>
      <c r="M9" s="164">
        <v>0</v>
      </c>
      <c r="N9" s="164">
        <v>0</v>
      </c>
      <c r="O9" s="164">
        <v>0</v>
      </c>
      <c r="P9" s="165">
        <v>0</v>
      </c>
    </row>
    <row r="10" spans="1:16" ht="13.5">
      <c r="A10" s="21"/>
      <c r="B10" s="54"/>
      <c r="C10" s="55" t="s">
        <v>86</v>
      </c>
      <c r="D10" s="173"/>
      <c r="E10" s="164">
        <v>0</v>
      </c>
      <c r="F10" s="164">
        <v>0</v>
      </c>
      <c r="G10" s="164">
        <v>0</v>
      </c>
      <c r="H10" s="164">
        <v>0</v>
      </c>
      <c r="I10" s="164">
        <v>0</v>
      </c>
      <c r="J10" s="164">
        <v>0</v>
      </c>
      <c r="K10" s="164">
        <v>0</v>
      </c>
      <c r="L10" s="164">
        <v>0</v>
      </c>
      <c r="M10" s="164">
        <v>0</v>
      </c>
      <c r="N10" s="164">
        <v>0</v>
      </c>
      <c r="O10" s="164">
        <v>0</v>
      </c>
      <c r="P10" s="165">
        <v>0</v>
      </c>
    </row>
    <row r="11" spans="1:16" ht="13.5">
      <c r="A11" s="21"/>
      <c r="B11" s="54"/>
      <c r="C11" s="55" t="s">
        <v>87</v>
      </c>
      <c r="D11" s="173"/>
      <c r="E11" s="164">
        <v>0</v>
      </c>
      <c r="F11" s="164">
        <v>0</v>
      </c>
      <c r="G11" s="164">
        <v>0</v>
      </c>
      <c r="H11" s="164">
        <v>0</v>
      </c>
      <c r="I11" s="164">
        <v>0</v>
      </c>
      <c r="J11" s="164">
        <v>0</v>
      </c>
      <c r="K11" s="164">
        <v>0</v>
      </c>
      <c r="L11" s="164">
        <v>0</v>
      </c>
      <c r="M11" s="164">
        <v>0</v>
      </c>
      <c r="N11" s="164">
        <v>0</v>
      </c>
      <c r="O11" s="164">
        <v>0</v>
      </c>
      <c r="P11" s="165">
        <v>0</v>
      </c>
    </row>
    <row r="12" spans="1:16" ht="13.5">
      <c r="A12" s="21"/>
      <c r="B12" s="54"/>
      <c r="C12" s="55" t="s">
        <v>88</v>
      </c>
      <c r="D12" s="173"/>
      <c r="E12" s="164">
        <v>0</v>
      </c>
      <c r="F12" s="164">
        <v>0</v>
      </c>
      <c r="G12" s="164">
        <v>0</v>
      </c>
      <c r="H12" s="164">
        <v>0</v>
      </c>
      <c r="I12" s="164">
        <v>0</v>
      </c>
      <c r="J12" s="164">
        <v>0</v>
      </c>
      <c r="K12" s="164">
        <v>0</v>
      </c>
      <c r="L12" s="164">
        <v>0</v>
      </c>
      <c r="M12" s="164">
        <v>0</v>
      </c>
      <c r="N12" s="164">
        <v>0</v>
      </c>
      <c r="O12" s="164">
        <v>0</v>
      </c>
      <c r="P12" s="165">
        <v>0</v>
      </c>
    </row>
    <row r="13" spans="1:16" ht="13.5">
      <c r="A13" s="21"/>
      <c r="B13" s="54"/>
      <c r="C13" s="170" t="s">
        <v>50</v>
      </c>
      <c r="D13" s="173"/>
      <c r="E13" s="164">
        <v>0</v>
      </c>
      <c r="F13" s="164">
        <v>0</v>
      </c>
      <c r="G13" s="164">
        <v>0</v>
      </c>
      <c r="H13" s="164">
        <v>0</v>
      </c>
      <c r="I13" s="164">
        <v>0</v>
      </c>
      <c r="J13" s="164">
        <v>0</v>
      </c>
      <c r="K13" s="164">
        <v>0</v>
      </c>
      <c r="L13" s="164">
        <v>0</v>
      </c>
      <c r="M13" s="164">
        <v>0</v>
      </c>
      <c r="N13" s="164">
        <v>0</v>
      </c>
      <c r="O13" s="164">
        <v>0</v>
      </c>
      <c r="P13" s="165">
        <v>0</v>
      </c>
    </row>
    <row r="14" spans="1:16" ht="13.5">
      <c r="A14" s="21"/>
      <c r="B14" s="54" t="s">
        <v>89</v>
      </c>
      <c r="C14" s="55"/>
      <c r="D14" s="56"/>
      <c r="E14" s="56"/>
      <c r="F14" s="56"/>
      <c r="G14" s="56"/>
      <c r="H14" s="56"/>
      <c r="I14" s="56"/>
      <c r="J14" s="56"/>
      <c r="K14" s="56"/>
      <c r="L14" s="56"/>
      <c r="M14" s="56"/>
      <c r="N14" s="56"/>
      <c r="O14" s="56"/>
      <c r="P14" s="57"/>
    </row>
    <row r="15" spans="1:16" ht="13.5">
      <c r="A15" s="21"/>
      <c r="B15" s="58"/>
      <c r="C15" s="55" t="s">
        <v>90</v>
      </c>
      <c r="D15" s="173"/>
      <c r="E15" s="164">
        <v>0</v>
      </c>
      <c r="F15" s="164">
        <v>0</v>
      </c>
      <c r="G15" s="164">
        <v>0</v>
      </c>
      <c r="H15" s="164">
        <v>0</v>
      </c>
      <c r="I15" s="164">
        <v>0</v>
      </c>
      <c r="J15" s="164">
        <v>0</v>
      </c>
      <c r="K15" s="164">
        <v>0</v>
      </c>
      <c r="L15" s="164">
        <v>0</v>
      </c>
      <c r="M15" s="164">
        <v>0</v>
      </c>
      <c r="N15" s="164">
        <v>0</v>
      </c>
      <c r="O15" s="164">
        <v>0</v>
      </c>
      <c r="P15" s="165">
        <v>0</v>
      </c>
    </row>
    <row r="16" spans="1:16" ht="13.5">
      <c r="A16" s="21"/>
      <c r="B16" s="58"/>
      <c r="C16" s="55" t="s">
        <v>91</v>
      </c>
      <c r="D16" s="173"/>
      <c r="E16" s="164">
        <v>0</v>
      </c>
      <c r="F16" s="164">
        <v>0</v>
      </c>
      <c r="G16" s="164">
        <v>0</v>
      </c>
      <c r="H16" s="164">
        <v>0</v>
      </c>
      <c r="I16" s="164">
        <v>0</v>
      </c>
      <c r="J16" s="164">
        <v>0</v>
      </c>
      <c r="K16" s="164">
        <v>0</v>
      </c>
      <c r="L16" s="164">
        <v>0</v>
      </c>
      <c r="M16" s="164">
        <v>0</v>
      </c>
      <c r="N16" s="164">
        <v>0</v>
      </c>
      <c r="O16" s="164">
        <v>0</v>
      </c>
      <c r="P16" s="165">
        <v>0</v>
      </c>
    </row>
    <row r="17" spans="1:16" ht="13.5">
      <c r="A17" s="21"/>
      <c r="B17" s="59"/>
      <c r="C17" s="60" t="s">
        <v>194</v>
      </c>
      <c r="D17" s="173"/>
      <c r="E17" s="164">
        <v>0</v>
      </c>
      <c r="F17" s="164">
        <v>0</v>
      </c>
      <c r="G17" s="164">
        <v>0</v>
      </c>
      <c r="H17" s="164">
        <v>0</v>
      </c>
      <c r="I17" s="164">
        <v>0</v>
      </c>
      <c r="J17" s="164">
        <v>0</v>
      </c>
      <c r="K17" s="164">
        <v>0</v>
      </c>
      <c r="L17" s="164">
        <v>0</v>
      </c>
      <c r="M17" s="164">
        <v>0</v>
      </c>
      <c r="N17" s="164">
        <v>0</v>
      </c>
      <c r="O17" s="164">
        <v>0</v>
      </c>
      <c r="P17" s="165">
        <v>0</v>
      </c>
    </row>
    <row r="18" spans="1:16" ht="14.25" thickBot="1">
      <c r="A18" s="21"/>
      <c r="B18" s="59"/>
      <c r="C18" s="168" t="s">
        <v>50</v>
      </c>
      <c r="D18" s="173"/>
      <c r="E18" s="164">
        <v>0</v>
      </c>
      <c r="F18" s="164">
        <v>0</v>
      </c>
      <c r="G18" s="164">
        <v>0</v>
      </c>
      <c r="H18" s="164">
        <v>0</v>
      </c>
      <c r="I18" s="164">
        <v>0</v>
      </c>
      <c r="J18" s="164">
        <v>0</v>
      </c>
      <c r="K18" s="164">
        <v>0</v>
      </c>
      <c r="L18" s="164">
        <v>0</v>
      </c>
      <c r="M18" s="164">
        <v>0</v>
      </c>
      <c r="N18" s="164">
        <v>0</v>
      </c>
      <c r="O18" s="164">
        <v>0</v>
      </c>
      <c r="P18" s="165">
        <v>0</v>
      </c>
    </row>
    <row r="19" spans="1:16" ht="14.25" customHeight="1" thickBot="1">
      <c r="A19" s="21"/>
      <c r="B19" s="456" t="s">
        <v>92</v>
      </c>
      <c r="C19" s="457"/>
      <c r="D19" s="53"/>
      <c r="E19" s="61">
        <f t="shared" ref="E19:P19" si="0">SUM(E8:E17)</f>
        <v>0</v>
      </c>
      <c r="F19" s="62">
        <f t="shared" si="0"/>
        <v>0</v>
      </c>
      <c r="G19" s="62">
        <f t="shared" si="0"/>
        <v>0</v>
      </c>
      <c r="H19" s="62">
        <f t="shared" si="0"/>
        <v>0</v>
      </c>
      <c r="I19" s="62">
        <f t="shared" si="0"/>
        <v>0</v>
      </c>
      <c r="J19" s="62">
        <f t="shared" si="0"/>
        <v>0</v>
      </c>
      <c r="K19" s="62">
        <f t="shared" si="0"/>
        <v>0</v>
      </c>
      <c r="L19" s="62">
        <f t="shared" si="0"/>
        <v>0</v>
      </c>
      <c r="M19" s="62">
        <f t="shared" si="0"/>
        <v>0</v>
      </c>
      <c r="N19" s="62">
        <f t="shared" si="0"/>
        <v>0</v>
      </c>
      <c r="O19" s="62">
        <f t="shared" si="0"/>
        <v>0</v>
      </c>
      <c r="P19" s="63">
        <f t="shared" si="0"/>
        <v>0</v>
      </c>
    </row>
    <row r="20" spans="1:16" ht="14.25" customHeight="1">
      <c r="A20" s="21"/>
      <c r="B20" s="64"/>
      <c r="C20" s="65"/>
      <c r="D20" s="52"/>
      <c r="E20" s="52"/>
      <c r="F20" s="52"/>
      <c r="G20" s="52"/>
      <c r="H20" s="52"/>
      <c r="I20" s="52"/>
      <c r="J20" s="52"/>
      <c r="K20" s="52"/>
      <c r="L20" s="52"/>
      <c r="M20" s="52"/>
      <c r="N20" s="52"/>
      <c r="O20" s="52"/>
      <c r="P20" s="53"/>
    </row>
    <row r="21" spans="1:16" ht="13.5">
      <c r="A21" s="21"/>
      <c r="B21" s="464" t="s">
        <v>84</v>
      </c>
      <c r="C21" s="465"/>
      <c r="D21" s="56"/>
      <c r="E21" s="56"/>
      <c r="F21" s="56"/>
      <c r="G21" s="56"/>
      <c r="H21" s="56"/>
      <c r="I21" s="56"/>
      <c r="J21" s="56"/>
      <c r="K21" s="56"/>
      <c r="L21" s="56"/>
      <c r="M21" s="56"/>
      <c r="N21" s="56"/>
      <c r="O21" s="56"/>
      <c r="P21" s="57"/>
    </row>
    <row r="22" spans="1:16" ht="13.5">
      <c r="A22" s="21"/>
      <c r="B22" s="54"/>
      <c r="C22" s="55" t="s">
        <v>93</v>
      </c>
      <c r="D22" s="173"/>
      <c r="E22" s="164">
        <v>0</v>
      </c>
      <c r="F22" s="164">
        <v>0</v>
      </c>
      <c r="G22" s="164">
        <v>0</v>
      </c>
      <c r="H22" s="164">
        <v>0</v>
      </c>
      <c r="I22" s="164">
        <v>0</v>
      </c>
      <c r="J22" s="164">
        <v>0</v>
      </c>
      <c r="K22" s="164">
        <v>0</v>
      </c>
      <c r="L22" s="164">
        <v>0</v>
      </c>
      <c r="M22" s="164">
        <v>0</v>
      </c>
      <c r="N22" s="164">
        <v>0</v>
      </c>
      <c r="O22" s="164">
        <v>0</v>
      </c>
      <c r="P22" s="165">
        <v>0</v>
      </c>
    </row>
    <row r="23" spans="1:16" ht="13.5">
      <c r="A23" s="21"/>
      <c r="B23" s="54"/>
      <c r="C23" s="55" t="s">
        <v>94</v>
      </c>
      <c r="D23" s="173"/>
      <c r="E23" s="164">
        <v>0</v>
      </c>
      <c r="F23" s="164">
        <v>0</v>
      </c>
      <c r="G23" s="164">
        <v>0</v>
      </c>
      <c r="H23" s="164">
        <v>0</v>
      </c>
      <c r="I23" s="164">
        <v>0</v>
      </c>
      <c r="J23" s="164">
        <v>0</v>
      </c>
      <c r="K23" s="164">
        <v>0</v>
      </c>
      <c r="L23" s="164">
        <v>0</v>
      </c>
      <c r="M23" s="164">
        <v>0</v>
      </c>
      <c r="N23" s="164">
        <v>0</v>
      </c>
      <c r="O23" s="164">
        <v>0</v>
      </c>
      <c r="P23" s="165">
        <v>0</v>
      </c>
    </row>
    <row r="24" spans="1:16" ht="13.5">
      <c r="A24" s="21"/>
      <c r="B24" s="54"/>
      <c r="C24" s="55" t="s">
        <v>95</v>
      </c>
      <c r="D24" s="173"/>
      <c r="E24" s="164">
        <v>0</v>
      </c>
      <c r="F24" s="164">
        <v>0</v>
      </c>
      <c r="G24" s="164">
        <v>0</v>
      </c>
      <c r="H24" s="164">
        <v>0</v>
      </c>
      <c r="I24" s="164">
        <v>0</v>
      </c>
      <c r="J24" s="164">
        <v>0</v>
      </c>
      <c r="K24" s="164">
        <v>0</v>
      </c>
      <c r="L24" s="164">
        <v>0</v>
      </c>
      <c r="M24" s="164">
        <v>0</v>
      </c>
      <c r="N24" s="164">
        <v>0</v>
      </c>
      <c r="O24" s="164">
        <v>0</v>
      </c>
      <c r="P24" s="165">
        <v>0</v>
      </c>
    </row>
    <row r="25" spans="1:16" ht="13.5">
      <c r="A25" s="21"/>
      <c r="B25" s="54"/>
      <c r="C25" s="55" t="s">
        <v>96</v>
      </c>
      <c r="D25" s="173"/>
      <c r="E25" s="164">
        <v>0</v>
      </c>
      <c r="F25" s="164">
        <v>0</v>
      </c>
      <c r="G25" s="164">
        <v>0</v>
      </c>
      <c r="H25" s="164">
        <v>0</v>
      </c>
      <c r="I25" s="164">
        <v>0</v>
      </c>
      <c r="J25" s="164">
        <v>0</v>
      </c>
      <c r="K25" s="164">
        <v>0</v>
      </c>
      <c r="L25" s="164">
        <v>0</v>
      </c>
      <c r="M25" s="164">
        <v>0</v>
      </c>
      <c r="N25" s="164">
        <v>0</v>
      </c>
      <c r="O25" s="164">
        <v>0</v>
      </c>
      <c r="P25" s="165">
        <v>0</v>
      </c>
    </row>
    <row r="26" spans="1:16" ht="13.5">
      <c r="A26" s="21"/>
      <c r="B26" s="54"/>
      <c r="C26" s="55" t="s">
        <v>97</v>
      </c>
      <c r="D26" s="173"/>
      <c r="E26" s="164">
        <v>0</v>
      </c>
      <c r="F26" s="164">
        <v>0</v>
      </c>
      <c r="G26" s="164">
        <v>0</v>
      </c>
      <c r="H26" s="164">
        <v>0</v>
      </c>
      <c r="I26" s="164">
        <v>0</v>
      </c>
      <c r="J26" s="164">
        <v>0</v>
      </c>
      <c r="K26" s="164">
        <v>0</v>
      </c>
      <c r="L26" s="164">
        <v>0</v>
      </c>
      <c r="M26" s="164">
        <v>0</v>
      </c>
      <c r="N26" s="164">
        <v>0</v>
      </c>
      <c r="O26" s="164">
        <v>0</v>
      </c>
      <c r="P26" s="165">
        <v>0</v>
      </c>
    </row>
    <row r="27" spans="1:16" ht="13.5">
      <c r="A27" s="21"/>
      <c r="B27" s="54"/>
      <c r="C27" s="55" t="s">
        <v>98</v>
      </c>
      <c r="D27" s="173"/>
      <c r="E27" s="164">
        <v>0</v>
      </c>
      <c r="F27" s="164">
        <v>0</v>
      </c>
      <c r="G27" s="164">
        <v>0</v>
      </c>
      <c r="H27" s="164">
        <v>0</v>
      </c>
      <c r="I27" s="164">
        <v>0</v>
      </c>
      <c r="J27" s="164">
        <v>0</v>
      </c>
      <c r="K27" s="164">
        <v>0</v>
      </c>
      <c r="L27" s="164">
        <v>0</v>
      </c>
      <c r="M27" s="164">
        <v>0</v>
      </c>
      <c r="N27" s="164">
        <v>0</v>
      </c>
      <c r="O27" s="164">
        <v>0</v>
      </c>
      <c r="P27" s="165">
        <v>0</v>
      </c>
    </row>
    <row r="28" spans="1:16" ht="13.5" customHeight="1">
      <c r="A28" s="21"/>
      <c r="B28" s="59"/>
      <c r="C28" s="60" t="s">
        <v>99</v>
      </c>
      <c r="D28" s="173"/>
      <c r="E28" s="164">
        <v>0</v>
      </c>
      <c r="F28" s="164">
        <v>0</v>
      </c>
      <c r="G28" s="164">
        <v>0</v>
      </c>
      <c r="H28" s="164">
        <v>0</v>
      </c>
      <c r="I28" s="164">
        <v>0</v>
      </c>
      <c r="J28" s="164">
        <v>0</v>
      </c>
      <c r="K28" s="164">
        <v>0</v>
      </c>
      <c r="L28" s="164">
        <v>0</v>
      </c>
      <c r="M28" s="164">
        <v>0</v>
      </c>
      <c r="N28" s="164">
        <v>0</v>
      </c>
      <c r="O28" s="164">
        <v>0</v>
      </c>
      <c r="P28" s="165">
        <v>0</v>
      </c>
    </row>
    <row r="29" spans="1:16" ht="13.5" customHeight="1">
      <c r="A29" s="21"/>
      <c r="B29" s="59"/>
      <c r="C29" s="60" t="s">
        <v>100</v>
      </c>
      <c r="D29" s="173"/>
      <c r="E29" s="164">
        <v>0</v>
      </c>
      <c r="F29" s="164">
        <v>0</v>
      </c>
      <c r="G29" s="164">
        <v>0</v>
      </c>
      <c r="H29" s="164">
        <v>0</v>
      </c>
      <c r="I29" s="164">
        <v>0</v>
      </c>
      <c r="J29" s="164">
        <v>0</v>
      </c>
      <c r="K29" s="164">
        <v>0</v>
      </c>
      <c r="L29" s="164">
        <v>0</v>
      </c>
      <c r="M29" s="164">
        <v>0</v>
      </c>
      <c r="N29" s="164">
        <v>0</v>
      </c>
      <c r="O29" s="164">
        <v>0</v>
      </c>
      <c r="P29" s="165">
        <v>0</v>
      </c>
    </row>
    <row r="30" spans="1:16" ht="13.5" customHeight="1">
      <c r="A30" s="21"/>
      <c r="B30" s="59"/>
      <c r="C30" s="60" t="s">
        <v>101</v>
      </c>
      <c r="D30" s="173"/>
      <c r="E30" s="164">
        <v>0</v>
      </c>
      <c r="F30" s="164">
        <v>0</v>
      </c>
      <c r="G30" s="164">
        <v>0</v>
      </c>
      <c r="H30" s="164">
        <v>0</v>
      </c>
      <c r="I30" s="164">
        <v>0</v>
      </c>
      <c r="J30" s="164">
        <v>0</v>
      </c>
      <c r="K30" s="164">
        <v>0</v>
      </c>
      <c r="L30" s="164">
        <v>0</v>
      </c>
      <c r="M30" s="164">
        <v>0</v>
      </c>
      <c r="N30" s="164">
        <v>0</v>
      </c>
      <c r="O30" s="164">
        <v>0</v>
      </c>
      <c r="P30" s="165">
        <v>0</v>
      </c>
    </row>
    <row r="31" spans="1:16" ht="13.5" customHeight="1">
      <c r="A31" s="21"/>
      <c r="B31" s="59"/>
      <c r="C31" s="60" t="s">
        <v>102</v>
      </c>
      <c r="D31" s="173"/>
      <c r="E31" s="164">
        <v>0</v>
      </c>
      <c r="F31" s="164">
        <v>0</v>
      </c>
      <c r="G31" s="164">
        <v>0</v>
      </c>
      <c r="H31" s="164">
        <v>0</v>
      </c>
      <c r="I31" s="164">
        <v>0</v>
      </c>
      <c r="J31" s="164">
        <v>0</v>
      </c>
      <c r="K31" s="164">
        <v>0</v>
      </c>
      <c r="L31" s="164">
        <v>0</v>
      </c>
      <c r="M31" s="164">
        <v>0</v>
      </c>
      <c r="N31" s="164">
        <v>0</v>
      </c>
      <c r="O31" s="164">
        <v>0</v>
      </c>
      <c r="P31" s="165">
        <v>0</v>
      </c>
    </row>
    <row r="32" spans="1:16" ht="13.5" customHeight="1">
      <c r="A32" s="21"/>
      <c r="B32" s="59"/>
      <c r="C32" s="60" t="s">
        <v>103</v>
      </c>
      <c r="D32" s="173"/>
      <c r="E32" s="164">
        <v>0</v>
      </c>
      <c r="F32" s="164">
        <v>0</v>
      </c>
      <c r="G32" s="164">
        <v>0</v>
      </c>
      <c r="H32" s="164">
        <v>0</v>
      </c>
      <c r="I32" s="164">
        <v>0</v>
      </c>
      <c r="J32" s="164">
        <v>0</v>
      </c>
      <c r="K32" s="164">
        <v>0</v>
      </c>
      <c r="L32" s="164">
        <v>0</v>
      </c>
      <c r="M32" s="164">
        <v>0</v>
      </c>
      <c r="N32" s="164">
        <v>0</v>
      </c>
      <c r="O32" s="164">
        <v>0</v>
      </c>
      <c r="P32" s="165">
        <v>0</v>
      </c>
    </row>
    <row r="33" spans="1:17" ht="13.5" customHeight="1">
      <c r="A33" s="21"/>
      <c r="B33" s="59"/>
      <c r="C33" s="60" t="s">
        <v>104</v>
      </c>
      <c r="D33" s="173"/>
      <c r="E33" s="164">
        <v>0</v>
      </c>
      <c r="F33" s="164">
        <v>0</v>
      </c>
      <c r="G33" s="164">
        <v>0</v>
      </c>
      <c r="H33" s="164">
        <v>0</v>
      </c>
      <c r="I33" s="164">
        <v>0</v>
      </c>
      <c r="J33" s="164">
        <v>0</v>
      </c>
      <c r="K33" s="164">
        <v>0</v>
      </c>
      <c r="L33" s="164">
        <v>0</v>
      </c>
      <c r="M33" s="164">
        <v>0</v>
      </c>
      <c r="N33" s="164">
        <v>0</v>
      </c>
      <c r="O33" s="164">
        <v>0</v>
      </c>
      <c r="P33" s="165">
        <v>0</v>
      </c>
    </row>
    <row r="34" spans="1:17" ht="13.5" customHeight="1">
      <c r="A34" s="21"/>
      <c r="B34" s="59"/>
      <c r="C34" s="168" t="s">
        <v>50</v>
      </c>
      <c r="D34" s="173"/>
      <c r="E34" s="164">
        <v>0</v>
      </c>
      <c r="F34" s="164">
        <v>0</v>
      </c>
      <c r="G34" s="164">
        <v>0</v>
      </c>
      <c r="H34" s="164">
        <v>0</v>
      </c>
      <c r="I34" s="164">
        <v>0</v>
      </c>
      <c r="J34" s="164">
        <v>0</v>
      </c>
      <c r="K34" s="164">
        <v>0</v>
      </c>
      <c r="L34" s="164">
        <v>0</v>
      </c>
      <c r="M34" s="164">
        <v>0</v>
      </c>
      <c r="N34" s="164">
        <v>0</v>
      </c>
      <c r="O34" s="164">
        <v>0</v>
      </c>
      <c r="P34" s="165">
        <v>0</v>
      </c>
    </row>
    <row r="35" spans="1:17" ht="13.5" customHeight="1">
      <c r="A35" s="21"/>
      <c r="B35" s="59"/>
      <c r="C35" s="60"/>
      <c r="D35" s="56"/>
      <c r="E35" s="56"/>
      <c r="F35" s="56"/>
      <c r="G35" s="56"/>
      <c r="H35" s="56"/>
      <c r="I35" s="56"/>
      <c r="J35" s="56"/>
      <c r="K35" s="56"/>
      <c r="L35" s="56"/>
      <c r="M35" s="56"/>
      <c r="N35" s="56"/>
      <c r="O35" s="56"/>
      <c r="P35" s="57"/>
    </row>
    <row r="36" spans="1:17" ht="13.5" customHeight="1">
      <c r="A36" s="21"/>
      <c r="B36" s="66" t="s">
        <v>89</v>
      </c>
      <c r="C36" s="60"/>
      <c r="D36" s="56"/>
      <c r="E36" s="56"/>
      <c r="F36" s="56"/>
      <c r="G36" s="56"/>
      <c r="H36" s="56"/>
      <c r="I36" s="56"/>
      <c r="J36" s="56"/>
      <c r="K36" s="56"/>
      <c r="L36" s="56"/>
      <c r="M36" s="56"/>
      <c r="N36" s="56"/>
      <c r="O36" s="56"/>
      <c r="P36" s="57"/>
    </row>
    <row r="37" spans="1:17" ht="13.5" customHeight="1">
      <c r="A37" s="21"/>
      <c r="B37" s="59"/>
      <c r="C37" s="60" t="s">
        <v>105</v>
      </c>
      <c r="D37" s="173"/>
      <c r="E37" s="164">
        <v>0</v>
      </c>
      <c r="F37" s="164">
        <v>0</v>
      </c>
      <c r="G37" s="164">
        <v>0</v>
      </c>
      <c r="H37" s="164">
        <v>0</v>
      </c>
      <c r="I37" s="164">
        <v>0</v>
      </c>
      <c r="J37" s="164">
        <v>0</v>
      </c>
      <c r="K37" s="164">
        <v>0</v>
      </c>
      <c r="L37" s="164">
        <v>0</v>
      </c>
      <c r="M37" s="164">
        <v>0</v>
      </c>
      <c r="N37" s="164">
        <v>0</v>
      </c>
      <c r="O37" s="164">
        <v>0</v>
      </c>
      <c r="P37" s="165">
        <v>0</v>
      </c>
    </row>
    <row r="38" spans="1:17" ht="13.5" customHeight="1">
      <c r="A38" s="21"/>
      <c r="B38" s="59"/>
      <c r="C38" s="60" t="s">
        <v>106</v>
      </c>
      <c r="D38" s="173"/>
      <c r="E38" s="164">
        <v>0</v>
      </c>
      <c r="F38" s="164">
        <v>0</v>
      </c>
      <c r="G38" s="164">
        <v>0</v>
      </c>
      <c r="H38" s="164">
        <v>0</v>
      </c>
      <c r="I38" s="164">
        <v>0</v>
      </c>
      <c r="J38" s="164">
        <v>0</v>
      </c>
      <c r="K38" s="164">
        <v>0</v>
      </c>
      <c r="L38" s="164">
        <v>0</v>
      </c>
      <c r="M38" s="164">
        <v>0</v>
      </c>
      <c r="N38" s="164">
        <v>0</v>
      </c>
      <c r="O38" s="164">
        <v>0</v>
      </c>
      <c r="P38" s="165">
        <v>0</v>
      </c>
    </row>
    <row r="39" spans="1:17" ht="14.25" customHeight="1" thickBot="1">
      <c r="A39" s="21"/>
      <c r="B39" s="67"/>
      <c r="C39" s="169" t="s">
        <v>50</v>
      </c>
      <c r="D39" s="174"/>
      <c r="E39" s="166">
        <v>0</v>
      </c>
      <c r="F39" s="166">
        <v>0</v>
      </c>
      <c r="G39" s="166">
        <v>0</v>
      </c>
      <c r="H39" s="166">
        <v>0</v>
      </c>
      <c r="I39" s="166">
        <v>0</v>
      </c>
      <c r="J39" s="166">
        <v>0</v>
      </c>
      <c r="K39" s="166">
        <v>0</v>
      </c>
      <c r="L39" s="166">
        <v>0</v>
      </c>
      <c r="M39" s="166">
        <v>0</v>
      </c>
      <c r="N39" s="166">
        <v>0</v>
      </c>
      <c r="O39" s="166">
        <v>0</v>
      </c>
      <c r="P39" s="167">
        <v>0</v>
      </c>
    </row>
    <row r="40" spans="1:17" ht="14.25" customHeight="1" thickBot="1">
      <c r="A40" s="21"/>
      <c r="B40" s="458" t="s">
        <v>107</v>
      </c>
      <c r="C40" s="459"/>
      <c r="D40" s="68"/>
      <c r="E40" s="69">
        <f t="shared" ref="E40:P40" si="1">SUM(E21:E39)</f>
        <v>0</v>
      </c>
      <c r="F40" s="70">
        <f t="shared" si="1"/>
        <v>0</v>
      </c>
      <c r="G40" s="70">
        <f t="shared" si="1"/>
        <v>0</v>
      </c>
      <c r="H40" s="70">
        <f t="shared" si="1"/>
        <v>0</v>
      </c>
      <c r="I40" s="70">
        <f t="shared" si="1"/>
        <v>0</v>
      </c>
      <c r="J40" s="70">
        <f t="shared" si="1"/>
        <v>0</v>
      </c>
      <c r="K40" s="70">
        <f t="shared" si="1"/>
        <v>0</v>
      </c>
      <c r="L40" s="70">
        <f t="shared" si="1"/>
        <v>0</v>
      </c>
      <c r="M40" s="70">
        <f t="shared" si="1"/>
        <v>0</v>
      </c>
      <c r="N40" s="70">
        <f t="shared" si="1"/>
        <v>0</v>
      </c>
      <c r="O40" s="70">
        <f t="shared" si="1"/>
        <v>0</v>
      </c>
      <c r="P40" s="71">
        <f t="shared" si="1"/>
        <v>0</v>
      </c>
    </row>
    <row r="41" spans="1:17" ht="14.25" customHeight="1" thickBot="1">
      <c r="A41" s="21"/>
      <c r="B41" s="72"/>
      <c r="C41" s="73"/>
      <c r="D41" s="56"/>
      <c r="E41" s="56"/>
      <c r="F41" s="56"/>
      <c r="G41" s="56"/>
      <c r="H41" s="56"/>
      <c r="I41" s="56"/>
      <c r="J41" s="56"/>
      <c r="K41" s="56"/>
      <c r="L41" s="56"/>
      <c r="M41" s="56"/>
      <c r="N41" s="56"/>
      <c r="O41" s="56"/>
      <c r="P41" s="57"/>
    </row>
    <row r="42" spans="1:17" ht="14.25" thickBot="1">
      <c r="A42" s="21"/>
      <c r="B42" s="460" t="s">
        <v>108</v>
      </c>
      <c r="C42" s="461"/>
      <c r="D42" s="171">
        <v>0</v>
      </c>
      <c r="E42" s="74"/>
      <c r="F42" s="74"/>
      <c r="G42" s="74"/>
      <c r="H42" s="74"/>
      <c r="I42" s="74"/>
      <c r="J42" s="74"/>
      <c r="K42" s="74"/>
      <c r="L42" s="74"/>
      <c r="M42" s="74"/>
      <c r="N42" s="74"/>
      <c r="O42" s="74"/>
      <c r="P42" s="75"/>
    </row>
    <row r="43" spans="1:17" ht="14.25" thickBot="1">
      <c r="A43" s="21"/>
      <c r="B43" s="462" t="s">
        <v>80</v>
      </c>
      <c r="C43" s="463"/>
      <c r="D43" s="76"/>
      <c r="E43" s="77">
        <f>D42-E40+E19</f>
        <v>0</v>
      </c>
      <c r="F43" s="78">
        <f t="shared" ref="F43:P43" si="2">E43-F40+F19</f>
        <v>0</v>
      </c>
      <c r="G43" s="78">
        <f t="shared" si="2"/>
        <v>0</v>
      </c>
      <c r="H43" s="78">
        <f t="shared" si="2"/>
        <v>0</v>
      </c>
      <c r="I43" s="78">
        <f t="shared" si="2"/>
        <v>0</v>
      </c>
      <c r="J43" s="78">
        <f t="shared" si="2"/>
        <v>0</v>
      </c>
      <c r="K43" s="78">
        <f t="shared" si="2"/>
        <v>0</v>
      </c>
      <c r="L43" s="78">
        <f t="shared" si="2"/>
        <v>0</v>
      </c>
      <c r="M43" s="78">
        <f t="shared" si="2"/>
        <v>0</v>
      </c>
      <c r="N43" s="78">
        <f t="shared" si="2"/>
        <v>0</v>
      </c>
      <c r="O43" s="78">
        <f t="shared" si="2"/>
        <v>0</v>
      </c>
      <c r="P43" s="79">
        <f t="shared" si="2"/>
        <v>0</v>
      </c>
    </row>
    <row r="44" spans="1:17" ht="9" customHeight="1">
      <c r="A44" s="21"/>
      <c r="B44" s="80"/>
      <c r="C44" s="81"/>
      <c r="D44" s="81"/>
      <c r="E44" s="81"/>
      <c r="F44" s="81"/>
      <c r="G44" s="81"/>
      <c r="H44" s="80"/>
      <c r="I44" s="80"/>
      <c r="J44" s="80"/>
      <c r="K44" s="80"/>
      <c r="L44" s="46"/>
      <c r="M44" s="46"/>
      <c r="N44" s="46"/>
      <c r="O44" s="46"/>
      <c r="P44" s="46"/>
    </row>
    <row r="45" spans="1:17" s="83" customFormat="1" ht="29.25" customHeight="1">
      <c r="A45" s="82"/>
      <c r="B45" s="454" t="s">
        <v>46</v>
      </c>
      <c r="C45" s="454"/>
      <c r="D45" s="454"/>
      <c r="E45" s="454"/>
      <c r="F45" s="454"/>
      <c r="G45" s="454"/>
      <c r="H45" s="454"/>
      <c r="I45" s="454"/>
      <c r="J45" s="454"/>
      <c r="K45" s="454"/>
      <c r="L45" s="454"/>
      <c r="M45" s="454"/>
      <c r="N45" s="454"/>
      <c r="O45" s="454"/>
      <c r="P45" s="454"/>
      <c r="Q45" s="84"/>
    </row>
    <row r="46" spans="1:17" s="83" customFormat="1" ht="59.25" hidden="1" customHeight="1">
      <c r="A46" s="84"/>
      <c r="B46" s="84"/>
      <c r="C46" s="85"/>
      <c r="D46" s="84"/>
      <c r="E46" s="84"/>
      <c r="F46" s="84"/>
      <c r="G46" s="84"/>
      <c r="H46" s="84"/>
      <c r="I46" s="84"/>
      <c r="J46" s="84"/>
      <c r="K46" s="84"/>
      <c r="L46" s="84"/>
      <c r="M46" s="84"/>
      <c r="N46" s="84"/>
      <c r="O46" s="84"/>
      <c r="P46" s="84"/>
      <c r="Q46" s="84"/>
    </row>
    <row r="47" spans="1:17" ht="18" hidden="1" customHeight="1">
      <c r="C47" s="86"/>
    </row>
  </sheetData>
  <sheetProtection password="C181" sheet="1" objects="1" scenarios="1"/>
  <mergeCells count="10">
    <mergeCell ref="B45:P45"/>
    <mergeCell ref="D3:F3"/>
    <mergeCell ref="B19:C19"/>
    <mergeCell ref="B40:C40"/>
    <mergeCell ref="B42:C42"/>
    <mergeCell ref="B43:C43"/>
    <mergeCell ref="B21:C21"/>
    <mergeCell ref="B7:C7"/>
    <mergeCell ref="B8:C8"/>
    <mergeCell ref="D5:P5"/>
  </mergeCells>
  <pageMargins left="0.7" right="0.7" top="0.75" bottom="0.75" header="0.3" footer="0.3"/>
  <pageSetup paperSize="9" scale="64"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88"/>
  <sheetViews>
    <sheetView tabSelected="1" topLeftCell="A44" zoomScaleNormal="100" workbookViewId="0">
      <selection activeCell="O66" sqref="O66"/>
    </sheetView>
  </sheetViews>
  <sheetFormatPr baseColWidth="10" defaultColWidth="0" defaultRowHeight="12" zeroHeight="1"/>
  <cols>
    <col min="1" max="1" width="6.28515625" style="23" customWidth="1"/>
    <col min="2" max="2" width="13.28515625" style="23" customWidth="1"/>
    <col min="3" max="3" width="2.7109375" style="23" customWidth="1"/>
    <col min="4" max="5" width="2.42578125" style="23" customWidth="1"/>
    <col min="6" max="6" width="2.5703125" style="23" customWidth="1"/>
    <col min="7" max="7" width="3" style="23" customWidth="1"/>
    <col min="8" max="11" width="2.42578125" style="23" customWidth="1"/>
    <col min="12" max="12" width="2.5703125" style="23" customWidth="1"/>
    <col min="13" max="16" width="2.42578125" style="23" customWidth="1"/>
    <col min="17" max="18" width="2.5703125" style="23" customWidth="1"/>
    <col min="19" max="20" width="2.42578125" style="23" customWidth="1"/>
    <col min="21" max="21" width="2.28515625" style="23" customWidth="1"/>
    <col min="22" max="22" width="2.42578125" style="23" customWidth="1"/>
    <col min="23" max="23" width="2.28515625" style="23" customWidth="1"/>
    <col min="24" max="24" width="2.42578125" style="23" customWidth="1"/>
    <col min="25" max="25" width="2.7109375" style="23" customWidth="1"/>
    <col min="26" max="29" width="2.42578125" style="23" customWidth="1"/>
    <col min="30" max="30" width="2.28515625" style="23" customWidth="1"/>
    <col min="31" max="32" width="2.42578125" style="23" customWidth="1"/>
    <col min="33" max="33" width="13.85546875" style="23" customWidth="1"/>
    <col min="34" max="34" width="1.85546875" style="23" customWidth="1"/>
    <col min="35" max="35" width="0" style="23" hidden="1" customWidth="1"/>
    <col min="36" max="16384" width="11.42578125" style="23" hidden="1"/>
  </cols>
  <sheetData>
    <row r="1" spans="2:34"/>
    <row r="2" spans="2:34" ht="13.5">
      <c r="B2" s="21"/>
      <c r="C2" s="21"/>
      <c r="D2" s="22"/>
      <c r="E2" s="22"/>
      <c r="F2" s="22"/>
      <c r="G2" s="22"/>
      <c r="H2" s="22"/>
    </row>
    <row r="3" spans="2:34" ht="20.25">
      <c r="B3" s="21"/>
      <c r="C3" s="21"/>
      <c r="D3" s="22"/>
      <c r="E3" s="24"/>
      <c r="F3" s="25"/>
      <c r="G3" s="26"/>
      <c r="H3" s="25" t="s">
        <v>5</v>
      </c>
      <c r="I3" s="185"/>
      <c r="J3" s="494" t="s">
        <v>200</v>
      </c>
      <c r="K3" s="495"/>
      <c r="L3" s="495"/>
      <c r="M3" s="495"/>
      <c r="N3" s="495"/>
      <c r="O3" s="495"/>
      <c r="P3" s="495"/>
      <c r="Q3" s="495"/>
      <c r="R3" s="495"/>
      <c r="S3" s="495"/>
      <c r="T3" s="495"/>
      <c r="U3" s="495"/>
      <c r="V3" s="495"/>
      <c r="W3" s="495"/>
      <c r="X3" s="495"/>
      <c r="Y3" s="495"/>
      <c r="Z3" s="495"/>
      <c r="AA3" s="495"/>
      <c r="AB3" s="495"/>
      <c r="AC3" s="495"/>
      <c r="AD3" s="495"/>
      <c r="AE3" s="495"/>
      <c r="AF3" s="495"/>
      <c r="AG3" s="495"/>
      <c r="AH3" s="27"/>
    </row>
    <row r="4" spans="2:34" ht="20.25">
      <c r="B4" s="21"/>
      <c r="C4" s="21"/>
      <c r="D4" s="22"/>
      <c r="E4" s="28"/>
      <c r="F4" s="455"/>
      <c r="G4" s="455"/>
      <c r="H4" s="455"/>
    </row>
    <row r="5" spans="2:34" s="29" customFormat="1" ht="15.75" customHeight="1" thickBot="1">
      <c r="I5" s="496" t="s">
        <v>201</v>
      </c>
      <c r="J5" s="496"/>
      <c r="K5" s="496"/>
      <c r="L5" s="496"/>
      <c r="M5" s="496"/>
      <c r="N5" s="496"/>
      <c r="O5" s="496"/>
      <c r="P5" s="496"/>
      <c r="Q5" s="496"/>
      <c r="R5" s="496"/>
      <c r="S5" s="496"/>
      <c r="T5" s="496"/>
      <c r="U5" s="496"/>
      <c r="V5" s="496"/>
      <c r="W5" s="496"/>
      <c r="X5" s="496"/>
    </row>
    <row r="6" spans="2:34" s="33" customFormat="1" ht="6.75" customHeight="1">
      <c r="B6" s="30"/>
      <c r="C6" s="31"/>
      <c r="D6" s="31"/>
      <c r="E6" s="31"/>
      <c r="F6" s="31"/>
      <c r="G6" s="31"/>
      <c r="H6" s="31"/>
      <c r="I6" s="216"/>
      <c r="J6" s="31"/>
      <c r="K6" s="31"/>
      <c r="L6" s="31"/>
      <c r="M6" s="31"/>
      <c r="N6" s="31"/>
      <c r="O6" s="31"/>
      <c r="P6" s="31"/>
      <c r="Q6" s="31"/>
      <c r="R6" s="31"/>
      <c r="S6" s="31"/>
      <c r="T6" s="31"/>
      <c r="U6" s="31"/>
      <c r="V6" s="31"/>
      <c r="W6" s="31"/>
      <c r="X6" s="31"/>
      <c r="Y6" s="31"/>
      <c r="Z6" s="31"/>
      <c r="AA6" s="31"/>
      <c r="AB6" s="31"/>
      <c r="AC6" s="31"/>
      <c r="AD6" s="31"/>
      <c r="AE6" s="31"/>
      <c r="AF6" s="31"/>
      <c r="AG6" s="32"/>
    </row>
    <row r="7" spans="2:34" s="33" customFormat="1">
      <c r="B7" s="34" t="s">
        <v>2</v>
      </c>
      <c r="C7" s="35"/>
      <c r="D7" s="35"/>
      <c r="E7" s="35"/>
      <c r="F7" s="35"/>
      <c r="G7" s="35"/>
      <c r="H7" s="35"/>
      <c r="I7" s="35"/>
      <c r="J7" s="35"/>
      <c r="K7" s="35"/>
      <c r="L7" s="36"/>
      <c r="M7" s="35"/>
      <c r="N7" s="35"/>
      <c r="O7" s="36"/>
      <c r="P7" s="35"/>
      <c r="Q7" s="35"/>
      <c r="R7" s="36"/>
      <c r="S7" s="35"/>
      <c r="T7" s="35"/>
      <c r="U7" s="36"/>
      <c r="V7" s="36" t="s">
        <v>3</v>
      </c>
      <c r="W7" s="36"/>
      <c r="X7" s="36"/>
      <c r="Y7" s="36"/>
      <c r="Z7" s="36"/>
      <c r="AA7" s="36"/>
      <c r="AB7" s="36"/>
      <c r="AC7" s="36"/>
      <c r="AD7" s="35"/>
      <c r="AE7" s="35"/>
      <c r="AF7" s="36"/>
      <c r="AG7" s="37"/>
    </row>
    <row r="8" spans="2:34" s="33" customFormat="1" ht="10.5" customHeight="1">
      <c r="B8" s="34"/>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7"/>
    </row>
    <row r="9" spans="2:34" s="33" customFormat="1">
      <c r="B9" s="34" t="s">
        <v>4</v>
      </c>
      <c r="C9" s="35"/>
      <c r="D9" s="35"/>
      <c r="E9" s="36"/>
      <c r="F9" s="35"/>
      <c r="G9" s="35"/>
      <c r="H9" s="36"/>
      <c r="I9" s="35"/>
      <c r="J9" s="35"/>
      <c r="K9" s="36"/>
      <c r="L9" s="36"/>
      <c r="M9" s="36"/>
      <c r="N9" s="36"/>
      <c r="O9" s="36"/>
      <c r="P9" s="36"/>
      <c r="Q9" s="36" t="s">
        <v>15</v>
      </c>
      <c r="R9" s="36"/>
      <c r="S9" s="36"/>
      <c r="T9" s="36"/>
      <c r="U9" s="36"/>
      <c r="V9" s="36"/>
      <c r="W9" s="36"/>
      <c r="X9" s="36" t="s">
        <v>16</v>
      </c>
      <c r="Y9" s="36"/>
      <c r="Z9" s="36"/>
      <c r="AA9" s="36"/>
      <c r="AB9" s="36"/>
      <c r="AC9" s="36"/>
      <c r="AD9" s="36"/>
      <c r="AE9" s="36"/>
      <c r="AF9" s="36"/>
      <c r="AG9" s="37"/>
    </row>
    <row r="10" spans="2:34" s="33" customFormat="1" ht="10.5" customHeight="1">
      <c r="B10" s="34"/>
      <c r="C10" s="36"/>
      <c r="D10" s="36"/>
      <c r="E10" s="36"/>
      <c r="F10" s="36"/>
      <c r="G10" s="36"/>
      <c r="H10" s="36"/>
      <c r="I10" s="36"/>
      <c r="J10" s="36"/>
      <c r="K10" s="36"/>
      <c r="L10" s="36"/>
      <c r="M10" s="36"/>
      <c r="N10" s="36"/>
      <c r="O10" s="36"/>
      <c r="P10" s="36"/>
      <c r="Q10" s="36"/>
      <c r="R10" s="36"/>
      <c r="S10" s="36" t="s">
        <v>5</v>
      </c>
      <c r="T10" s="36"/>
      <c r="U10" s="36"/>
      <c r="V10" s="38"/>
      <c r="W10" s="38"/>
      <c r="X10" s="36" t="s">
        <v>17</v>
      </c>
      <c r="Y10" s="36"/>
      <c r="Z10" s="36"/>
      <c r="AA10" s="36"/>
      <c r="AB10" s="36"/>
      <c r="AC10" s="36"/>
      <c r="AD10" s="36"/>
      <c r="AE10" s="36"/>
      <c r="AF10" s="36"/>
      <c r="AG10" s="37"/>
    </row>
    <row r="11" spans="2:34" s="33" customFormat="1">
      <c r="B11" s="34" t="s">
        <v>6</v>
      </c>
      <c r="C11" s="35"/>
      <c r="D11" s="35"/>
      <c r="E11" s="35"/>
      <c r="F11" s="35"/>
      <c r="G11" s="35"/>
      <c r="H11" s="35"/>
      <c r="I11" s="35"/>
      <c r="J11" s="35"/>
      <c r="K11" s="35"/>
      <c r="L11" s="36"/>
      <c r="M11" s="36"/>
      <c r="N11" s="36"/>
      <c r="O11" s="36"/>
      <c r="P11" s="36"/>
      <c r="Q11" s="36"/>
      <c r="R11" s="36"/>
      <c r="S11" s="36"/>
      <c r="T11" s="36"/>
      <c r="U11" s="36"/>
      <c r="V11" s="36"/>
      <c r="W11" s="36"/>
      <c r="X11" s="36"/>
      <c r="Y11" s="36"/>
      <c r="Z11" s="36"/>
      <c r="AA11" s="36"/>
      <c r="AB11" s="36"/>
      <c r="AC11" s="36"/>
      <c r="AD11" s="36"/>
      <c r="AE11" s="36"/>
      <c r="AF11" s="36"/>
      <c r="AG11" s="37"/>
    </row>
    <row r="12" spans="2:34" s="33" customFormat="1" ht="7.5" customHeight="1" thickBot="1">
      <c r="B12" s="39"/>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1"/>
    </row>
    <row r="13" spans="2:34"/>
    <row r="14" spans="2:34" s="29" customFormat="1" ht="17.25" customHeight="1" thickBot="1">
      <c r="J14" s="496" t="s">
        <v>7</v>
      </c>
      <c r="K14" s="496"/>
      <c r="L14" s="496"/>
      <c r="M14" s="496"/>
      <c r="N14" s="496"/>
      <c r="O14" s="496"/>
      <c r="P14" s="496"/>
      <c r="Q14" s="496"/>
      <c r="R14" s="496"/>
      <c r="S14" s="496"/>
      <c r="T14" s="496"/>
      <c r="U14" s="496"/>
      <c r="V14" s="496"/>
      <c r="W14" s="496"/>
    </row>
    <row r="15" spans="2:34" s="33" customFormat="1" ht="15" customHeight="1">
      <c r="B15" s="42" t="s">
        <v>8</v>
      </c>
      <c r="C15" s="31"/>
      <c r="D15" s="31"/>
      <c r="E15" s="31"/>
      <c r="F15" s="31"/>
      <c r="G15" s="31"/>
      <c r="H15" s="31"/>
      <c r="I15" s="31"/>
      <c r="J15" s="31"/>
      <c r="K15" s="31"/>
      <c r="L15" s="31"/>
      <c r="M15" s="31"/>
      <c r="N15" s="31"/>
      <c r="O15" s="31"/>
      <c r="P15" s="499" t="s">
        <v>19</v>
      </c>
      <c r="Q15" s="499"/>
      <c r="R15" s="499"/>
      <c r="S15" s="499"/>
      <c r="T15" s="499"/>
      <c r="U15" s="499"/>
      <c r="V15" s="499"/>
      <c r="W15" s="499"/>
      <c r="X15" s="499"/>
      <c r="Y15" s="499"/>
      <c r="Z15" s="499"/>
      <c r="AA15" s="499"/>
      <c r="AB15" s="499"/>
      <c r="AC15" s="499"/>
      <c r="AD15" s="499"/>
      <c r="AE15" s="499"/>
      <c r="AF15" s="499"/>
      <c r="AG15" s="500"/>
    </row>
    <row r="16" spans="2:34" s="33" customFormat="1" ht="6" customHeight="1">
      <c r="B16" s="34"/>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7"/>
    </row>
    <row r="17" spans="2:33" s="33" customFormat="1" ht="15" customHeight="1">
      <c r="B17" s="476" t="s">
        <v>18</v>
      </c>
      <c r="C17" s="470"/>
      <c r="D17" s="470"/>
      <c r="E17" s="470"/>
      <c r="F17" s="470"/>
      <c r="G17" s="470"/>
      <c r="H17" s="470"/>
      <c r="I17" s="470"/>
      <c r="J17" s="470"/>
      <c r="K17" s="470"/>
      <c r="L17" s="470"/>
      <c r="M17" s="470"/>
      <c r="N17" s="470"/>
      <c r="O17" s="470"/>
      <c r="P17" s="470"/>
      <c r="Q17" s="470"/>
      <c r="R17" s="470"/>
      <c r="S17" s="470"/>
      <c r="T17" s="470"/>
      <c r="U17" s="470"/>
      <c r="V17" s="470"/>
      <c r="W17" s="470"/>
      <c r="X17" s="470"/>
      <c r="Y17" s="470"/>
      <c r="Z17" s="470"/>
      <c r="AA17" s="470"/>
      <c r="AB17" s="470"/>
      <c r="AC17" s="470"/>
      <c r="AD17" s="470"/>
      <c r="AE17" s="470"/>
      <c r="AF17" s="470"/>
      <c r="AG17" s="471"/>
    </row>
    <row r="18" spans="2:33" s="33" customFormat="1">
      <c r="B18" s="479"/>
      <c r="C18" s="480"/>
      <c r="D18" s="480"/>
      <c r="E18" s="480"/>
      <c r="F18" s="480"/>
      <c r="G18" s="480"/>
      <c r="H18" s="480"/>
      <c r="I18" s="480"/>
      <c r="J18" s="480"/>
      <c r="K18" s="480"/>
      <c r="L18" s="480"/>
      <c r="M18" s="480"/>
      <c r="N18" s="480"/>
      <c r="O18" s="480"/>
      <c r="P18" s="480"/>
      <c r="Q18" s="480"/>
      <c r="R18" s="480"/>
      <c r="S18" s="480"/>
      <c r="T18" s="480"/>
      <c r="U18" s="480"/>
      <c r="V18" s="480"/>
      <c r="W18" s="480"/>
      <c r="X18" s="480"/>
      <c r="Y18" s="480"/>
      <c r="Z18" s="480"/>
      <c r="AA18" s="480"/>
      <c r="AB18" s="480"/>
      <c r="AC18" s="480"/>
      <c r="AD18" s="480"/>
      <c r="AE18" s="480"/>
      <c r="AF18" s="480"/>
      <c r="AG18" s="481"/>
    </row>
    <row r="19" spans="2:33" s="33" customFormat="1" ht="13.5" customHeight="1">
      <c r="B19" s="476" t="s">
        <v>20</v>
      </c>
      <c r="C19" s="470"/>
      <c r="D19" s="470"/>
      <c r="E19" s="470"/>
      <c r="F19" s="470"/>
      <c r="G19" s="470"/>
      <c r="H19" s="470"/>
      <c r="I19" s="470" t="s">
        <v>21</v>
      </c>
      <c r="J19" s="470"/>
      <c r="K19" s="470"/>
      <c r="L19" s="470"/>
      <c r="M19" s="470"/>
      <c r="N19" s="470"/>
      <c r="O19" s="470"/>
      <c r="P19" s="470"/>
      <c r="Q19" s="470"/>
      <c r="R19" s="470"/>
      <c r="S19" s="470"/>
      <c r="T19" s="470" t="s">
        <v>44</v>
      </c>
      <c r="U19" s="470"/>
      <c r="V19" s="470"/>
      <c r="W19" s="470"/>
      <c r="X19" s="470"/>
      <c r="Y19" s="470"/>
      <c r="Z19" s="470"/>
      <c r="AA19" s="470"/>
      <c r="AB19" s="470"/>
      <c r="AC19" s="470"/>
      <c r="AD19" s="470"/>
      <c r="AE19" s="470"/>
      <c r="AF19" s="36"/>
      <c r="AG19" s="37"/>
    </row>
    <row r="20" spans="2:33" s="33" customFormat="1" ht="13.5" customHeight="1">
      <c r="B20" s="476" t="s">
        <v>24</v>
      </c>
      <c r="C20" s="470"/>
      <c r="D20" s="470"/>
      <c r="E20" s="470"/>
      <c r="F20" s="470"/>
      <c r="G20" s="470"/>
      <c r="H20" s="470"/>
      <c r="I20" s="470"/>
      <c r="J20" s="470"/>
      <c r="K20" s="470"/>
      <c r="L20" s="470"/>
      <c r="M20" s="470"/>
      <c r="N20" s="470"/>
      <c r="O20" s="470"/>
      <c r="P20" s="470"/>
      <c r="Q20" s="470"/>
      <c r="R20" s="470"/>
      <c r="S20" s="470"/>
      <c r="T20" s="470"/>
      <c r="U20" s="470"/>
      <c r="V20" s="470"/>
      <c r="W20" s="470"/>
      <c r="X20" s="470"/>
      <c r="Y20" s="470"/>
      <c r="Z20" s="470"/>
      <c r="AA20" s="470"/>
      <c r="AB20" s="470"/>
      <c r="AC20" s="470"/>
      <c r="AD20" s="470"/>
      <c r="AE20" s="470"/>
      <c r="AF20" s="470"/>
      <c r="AG20" s="471"/>
    </row>
    <row r="21" spans="2:33" s="33" customFormat="1" ht="14.25" customHeight="1">
      <c r="B21" s="476" t="s">
        <v>9</v>
      </c>
      <c r="C21" s="470"/>
      <c r="D21" s="470"/>
      <c r="E21" s="470"/>
      <c r="F21" s="470"/>
      <c r="G21" s="470"/>
      <c r="H21" s="470"/>
      <c r="I21" s="470"/>
      <c r="J21" s="470" t="s">
        <v>22</v>
      </c>
      <c r="K21" s="470"/>
      <c r="L21" s="470"/>
      <c r="M21" s="470"/>
      <c r="N21" s="470"/>
      <c r="O21" s="470"/>
      <c r="P21" s="470"/>
      <c r="Q21" s="470"/>
      <c r="R21" s="470"/>
      <c r="S21" s="470"/>
      <c r="T21" s="470"/>
      <c r="U21" s="470"/>
      <c r="V21" s="470"/>
      <c r="W21" s="470"/>
      <c r="X21" s="470"/>
      <c r="Y21" s="36"/>
      <c r="Z21" s="470" t="s">
        <v>23</v>
      </c>
      <c r="AA21" s="470"/>
      <c r="AB21" s="470"/>
      <c r="AC21" s="470"/>
      <c r="AD21" s="470"/>
      <c r="AE21" s="470"/>
      <c r="AF21" s="470"/>
      <c r="AG21" s="471"/>
    </row>
    <row r="22" spans="2:33" s="33" customFormat="1" ht="6" customHeight="1">
      <c r="B22" s="34"/>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7"/>
    </row>
    <row r="23" spans="2:33" s="33" customFormat="1">
      <c r="B23" s="476" t="s">
        <v>10</v>
      </c>
      <c r="C23" s="470"/>
      <c r="D23" s="470"/>
      <c r="E23" s="470"/>
      <c r="F23" s="470"/>
      <c r="G23" s="470"/>
      <c r="H23" s="470"/>
      <c r="I23" s="470"/>
      <c r="J23" s="36" t="s">
        <v>11</v>
      </c>
      <c r="K23" s="36"/>
      <c r="L23" s="36"/>
      <c r="M23" s="36"/>
      <c r="N23" s="36"/>
      <c r="O23" s="36"/>
      <c r="P23" s="36"/>
      <c r="Q23" s="36"/>
      <c r="R23" s="36"/>
      <c r="S23" s="176"/>
      <c r="T23" s="176"/>
      <c r="U23" s="176"/>
      <c r="V23" s="176"/>
      <c r="W23" s="176"/>
      <c r="X23" s="176"/>
      <c r="Y23" s="176"/>
      <c r="Z23" s="176"/>
      <c r="AA23" s="176"/>
      <c r="AB23" s="176"/>
      <c r="AC23" s="176"/>
      <c r="AD23" s="176"/>
      <c r="AE23" s="176"/>
      <c r="AF23" s="176"/>
      <c r="AG23" s="37"/>
    </row>
    <row r="24" spans="2:33" s="33" customFormat="1" ht="6" customHeight="1">
      <c r="B24" s="34"/>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7"/>
    </row>
    <row r="25" spans="2:33" s="33" customFormat="1" ht="15" customHeight="1">
      <c r="B25" s="476" t="s">
        <v>25</v>
      </c>
      <c r="C25" s="470"/>
      <c r="D25" s="470"/>
      <c r="E25" s="470"/>
      <c r="F25" s="470"/>
      <c r="G25" s="470"/>
      <c r="H25" s="470"/>
      <c r="I25" s="470"/>
      <c r="J25" s="470"/>
      <c r="K25" s="470"/>
      <c r="L25" s="470"/>
      <c r="M25" s="470"/>
      <c r="N25" s="470"/>
      <c r="O25" s="36"/>
      <c r="P25" s="470" t="s">
        <v>26</v>
      </c>
      <c r="Q25" s="470"/>
      <c r="R25" s="470"/>
      <c r="S25" s="470"/>
      <c r="T25" s="470"/>
      <c r="U25" s="470"/>
      <c r="V25" s="470"/>
      <c r="W25" s="470"/>
      <c r="X25" s="470"/>
      <c r="Y25" s="470"/>
      <c r="Z25" s="470"/>
      <c r="AA25" s="470"/>
      <c r="AB25" s="470"/>
      <c r="AC25" s="470"/>
      <c r="AD25" s="470"/>
      <c r="AE25" s="470"/>
      <c r="AF25" s="470"/>
      <c r="AG25" s="471"/>
    </row>
    <row r="26" spans="2:33" s="33" customFormat="1" ht="15" customHeight="1">
      <c r="B26" s="34" t="s">
        <v>28</v>
      </c>
      <c r="C26" s="36"/>
      <c r="D26" s="36"/>
      <c r="E26" s="36"/>
      <c r="F26" s="36"/>
      <c r="G26" s="36"/>
      <c r="H26" s="36"/>
      <c r="I26" s="36"/>
      <c r="J26" s="36"/>
      <c r="K26" s="36"/>
      <c r="L26" s="36"/>
      <c r="M26" s="36"/>
      <c r="N26" s="36"/>
      <c r="O26" s="36"/>
      <c r="P26" s="36" t="s">
        <v>27</v>
      </c>
      <c r="Q26" s="36"/>
      <c r="R26" s="36"/>
      <c r="S26" s="36"/>
      <c r="T26" s="36"/>
      <c r="U26" s="36"/>
      <c r="V26" s="36"/>
      <c r="W26" s="36"/>
      <c r="X26" s="36"/>
      <c r="Y26" s="36"/>
      <c r="Z26" s="36"/>
      <c r="AA26" s="36"/>
      <c r="AB26" s="36"/>
      <c r="AC26" s="36"/>
      <c r="AD26" s="36"/>
      <c r="AE26" s="36"/>
      <c r="AF26" s="36"/>
      <c r="AG26" s="37"/>
    </row>
    <row r="27" spans="2:33" s="33" customFormat="1" ht="15" customHeight="1">
      <c r="B27" s="34" t="s">
        <v>34</v>
      </c>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7"/>
    </row>
    <row r="28" spans="2:33" s="33" customFormat="1" ht="15" customHeight="1">
      <c r="B28" s="34" t="s">
        <v>30</v>
      </c>
      <c r="C28" s="36"/>
      <c r="D28" s="36"/>
      <c r="E28" s="36"/>
      <c r="F28" s="36"/>
      <c r="G28" s="36"/>
      <c r="H28" s="36"/>
      <c r="I28" s="36"/>
      <c r="J28" s="36"/>
      <c r="K28" s="43"/>
      <c r="L28" s="43"/>
      <c r="M28" s="470" t="s">
        <v>42</v>
      </c>
      <c r="N28" s="470"/>
      <c r="O28" s="470"/>
      <c r="P28" s="470"/>
      <c r="Q28" s="470"/>
      <c r="R28" s="470"/>
      <c r="S28" s="470"/>
      <c r="T28" s="470"/>
      <c r="U28" s="470"/>
      <c r="V28" s="470"/>
      <c r="W28" s="470"/>
      <c r="X28" s="470"/>
      <c r="Y28" s="470"/>
      <c r="Z28" s="470" t="s">
        <v>29</v>
      </c>
      <c r="AA28" s="470"/>
      <c r="AB28" s="470"/>
      <c r="AC28" s="470"/>
      <c r="AD28" s="470"/>
      <c r="AE28" s="470"/>
      <c r="AF28" s="470"/>
      <c r="AG28" s="471"/>
    </row>
    <row r="29" spans="2:33" s="33" customFormat="1" ht="15" customHeight="1">
      <c r="B29" s="34" t="s">
        <v>43</v>
      </c>
      <c r="C29" s="36"/>
      <c r="D29" s="36"/>
      <c r="E29" s="36"/>
      <c r="F29" s="498" t="s">
        <v>31</v>
      </c>
      <c r="G29" s="498"/>
      <c r="H29" s="498"/>
      <c r="I29" s="498"/>
      <c r="J29" s="498"/>
      <c r="K29" s="498"/>
      <c r="L29" s="498"/>
      <c r="M29" s="498"/>
      <c r="N29" s="498"/>
      <c r="O29" s="498"/>
      <c r="P29" s="470" t="s">
        <v>32</v>
      </c>
      <c r="Q29" s="470"/>
      <c r="R29" s="470"/>
      <c r="S29" s="470"/>
      <c r="T29" s="470"/>
      <c r="U29" s="470"/>
      <c r="V29" s="470"/>
      <c r="W29" s="470"/>
      <c r="X29" s="470"/>
      <c r="Y29" s="470"/>
      <c r="Z29" s="470"/>
      <c r="AA29" s="470" t="s">
        <v>20</v>
      </c>
      <c r="AB29" s="470"/>
      <c r="AC29" s="470"/>
      <c r="AD29" s="470"/>
      <c r="AE29" s="470"/>
      <c r="AF29" s="470"/>
      <c r="AG29" s="471"/>
    </row>
    <row r="30" spans="2:33" s="33" customFormat="1" ht="15" customHeight="1">
      <c r="B30" s="34"/>
      <c r="C30" s="36"/>
      <c r="D30" s="36"/>
      <c r="E30" s="36"/>
      <c r="F30" s="498" t="s">
        <v>31</v>
      </c>
      <c r="G30" s="498"/>
      <c r="H30" s="498"/>
      <c r="I30" s="498"/>
      <c r="J30" s="498"/>
      <c r="K30" s="498"/>
      <c r="L30" s="498"/>
      <c r="M30" s="498"/>
      <c r="N30" s="498"/>
      <c r="O30" s="498"/>
      <c r="P30" s="470" t="s">
        <v>32</v>
      </c>
      <c r="Q30" s="470"/>
      <c r="R30" s="470"/>
      <c r="S30" s="470"/>
      <c r="T30" s="470"/>
      <c r="U30" s="470"/>
      <c r="V30" s="470"/>
      <c r="W30" s="470"/>
      <c r="X30" s="470"/>
      <c r="Y30" s="470"/>
      <c r="Z30" s="470"/>
      <c r="AA30" s="470" t="s">
        <v>20</v>
      </c>
      <c r="AB30" s="470"/>
      <c r="AC30" s="470"/>
      <c r="AD30" s="470"/>
      <c r="AE30" s="470"/>
      <c r="AF30" s="470"/>
      <c r="AG30" s="471"/>
    </row>
    <row r="31" spans="2:33" s="33" customFormat="1" ht="14.25" customHeight="1">
      <c r="B31" s="479" t="s">
        <v>33</v>
      </c>
      <c r="C31" s="480"/>
      <c r="D31" s="480"/>
      <c r="E31" s="480"/>
      <c r="F31" s="480"/>
      <c r="G31" s="480"/>
      <c r="H31" s="480"/>
      <c r="I31" s="480"/>
      <c r="J31" s="480"/>
      <c r="K31" s="480"/>
      <c r="L31" s="480"/>
      <c r="M31" s="480"/>
      <c r="N31" s="480"/>
      <c r="O31" s="480"/>
      <c r="P31" s="480"/>
      <c r="Q31" s="480"/>
      <c r="R31" s="480"/>
      <c r="S31" s="480"/>
      <c r="T31" s="480"/>
      <c r="U31" s="480"/>
      <c r="V31" s="480"/>
      <c r="W31" s="480"/>
      <c r="X31" s="480"/>
      <c r="Y31" s="480"/>
      <c r="Z31" s="480"/>
      <c r="AA31" s="480"/>
      <c r="AB31" s="480"/>
      <c r="AC31" s="480"/>
      <c r="AD31" s="480"/>
      <c r="AE31" s="480"/>
      <c r="AF31" s="480"/>
      <c r="AG31" s="481"/>
    </row>
    <row r="32" spans="2:33" s="33" customFormat="1" ht="14.25" customHeight="1" thickBot="1">
      <c r="B32" s="482"/>
      <c r="C32" s="483"/>
      <c r="D32" s="483"/>
      <c r="E32" s="483"/>
      <c r="F32" s="483"/>
      <c r="G32" s="483"/>
      <c r="H32" s="483"/>
      <c r="I32" s="483"/>
      <c r="J32" s="483"/>
      <c r="K32" s="483"/>
      <c r="L32" s="483"/>
      <c r="M32" s="483"/>
      <c r="N32" s="483"/>
      <c r="O32" s="483"/>
      <c r="P32" s="483"/>
      <c r="Q32" s="483"/>
      <c r="R32" s="483"/>
      <c r="S32" s="483"/>
      <c r="T32" s="483"/>
      <c r="U32" s="483"/>
      <c r="V32" s="483"/>
      <c r="W32" s="483"/>
      <c r="X32" s="483"/>
      <c r="Y32" s="483"/>
      <c r="Z32" s="483"/>
      <c r="AA32" s="483"/>
      <c r="AB32" s="483"/>
      <c r="AC32" s="483"/>
      <c r="AD32" s="483"/>
      <c r="AE32" s="483"/>
      <c r="AF32" s="483"/>
      <c r="AG32" s="484"/>
    </row>
    <row r="33" spans="2:33" s="36" customFormat="1" ht="6" customHeight="1" thickBot="1"/>
    <row r="34" spans="2:33" s="36" customFormat="1" ht="15" customHeight="1">
      <c r="B34" s="217" t="s">
        <v>174</v>
      </c>
      <c r="C34" s="218"/>
      <c r="D34" s="218"/>
      <c r="E34" s="218"/>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9"/>
    </row>
    <row r="35" spans="2:33" s="36" customFormat="1" ht="15" customHeight="1">
      <c r="B35" s="220"/>
      <c r="C35" s="221"/>
      <c r="D35" s="221"/>
      <c r="E35" s="221"/>
      <c r="F35" s="221"/>
      <c r="G35" s="221"/>
      <c r="H35" s="22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222"/>
    </row>
    <row r="36" spans="2:33" s="36" customFormat="1" ht="15" customHeight="1">
      <c r="B36" s="476" t="s">
        <v>175</v>
      </c>
      <c r="C36" s="470"/>
      <c r="D36" s="470"/>
      <c r="E36" s="470"/>
      <c r="F36" s="470"/>
      <c r="G36" s="470"/>
      <c r="H36" s="470"/>
      <c r="I36" s="470"/>
      <c r="J36" s="470"/>
      <c r="K36" s="470"/>
      <c r="L36" s="470"/>
      <c r="M36" s="470"/>
      <c r="N36" s="470"/>
      <c r="O36" s="470"/>
      <c r="P36" s="470"/>
      <c r="Q36" s="470"/>
      <c r="R36" s="470"/>
      <c r="S36" s="470"/>
      <c r="T36" s="470" t="s">
        <v>23</v>
      </c>
      <c r="U36" s="470"/>
      <c r="V36" s="470"/>
      <c r="W36" s="470"/>
      <c r="X36" s="470"/>
      <c r="Y36" s="470"/>
      <c r="Z36" s="470"/>
      <c r="AA36" s="470"/>
      <c r="AB36" s="470"/>
      <c r="AC36" s="470"/>
      <c r="AD36" s="470"/>
      <c r="AE36" s="470"/>
      <c r="AF36" s="470"/>
      <c r="AG36" s="471"/>
    </row>
    <row r="37" spans="2:33" s="36" customFormat="1" ht="15" customHeight="1">
      <c r="B37" s="223"/>
      <c r="C37" s="221"/>
      <c r="D37" s="221"/>
      <c r="E37" s="221"/>
      <c r="F37" s="221"/>
      <c r="G37" s="221"/>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222"/>
    </row>
    <row r="38" spans="2:33" s="36" customFormat="1" ht="15" customHeight="1">
      <c r="B38" s="479" t="s">
        <v>176</v>
      </c>
      <c r="C38" s="480"/>
      <c r="D38" s="480"/>
      <c r="E38" s="480"/>
      <c r="F38" s="480"/>
      <c r="G38" s="480"/>
      <c r="H38" s="480"/>
      <c r="I38" s="480"/>
      <c r="J38" s="480"/>
      <c r="K38" s="480"/>
      <c r="L38" s="480"/>
      <c r="M38" s="480"/>
      <c r="N38" s="480"/>
      <c r="O38" s="480"/>
      <c r="P38" s="480"/>
      <c r="Q38" s="480"/>
      <c r="R38" s="480"/>
      <c r="S38" s="480"/>
      <c r="T38" s="480"/>
      <c r="U38" s="480"/>
      <c r="V38" s="480"/>
      <c r="W38" s="480"/>
      <c r="X38" s="480"/>
      <c r="Y38" s="480"/>
      <c r="Z38" s="480"/>
      <c r="AA38" s="480"/>
      <c r="AB38" s="480"/>
      <c r="AC38" s="480"/>
      <c r="AD38" s="480"/>
      <c r="AE38" s="480"/>
      <c r="AF38" s="480"/>
      <c r="AG38" s="481"/>
    </row>
    <row r="39" spans="2:33" s="36" customFormat="1" ht="15" customHeight="1">
      <c r="B39" s="479"/>
      <c r="C39" s="480"/>
      <c r="D39" s="480"/>
      <c r="E39" s="480"/>
      <c r="F39" s="480"/>
      <c r="G39" s="480"/>
      <c r="H39" s="480"/>
      <c r="I39" s="480"/>
      <c r="J39" s="480"/>
      <c r="K39" s="480"/>
      <c r="L39" s="480"/>
      <c r="M39" s="480"/>
      <c r="N39" s="480"/>
      <c r="O39" s="480"/>
      <c r="P39" s="480"/>
      <c r="Q39" s="480"/>
      <c r="R39" s="480"/>
      <c r="S39" s="480"/>
      <c r="T39" s="480"/>
      <c r="U39" s="480"/>
      <c r="V39" s="480"/>
      <c r="W39" s="480"/>
      <c r="X39" s="480"/>
      <c r="Y39" s="480"/>
      <c r="Z39" s="480"/>
      <c r="AA39" s="480"/>
      <c r="AB39" s="480"/>
      <c r="AC39" s="480"/>
      <c r="AD39" s="480"/>
      <c r="AE39" s="480"/>
      <c r="AF39" s="480"/>
      <c r="AG39" s="481"/>
    </row>
    <row r="40" spans="2:33" s="36" customFormat="1" ht="15" customHeight="1">
      <c r="B40" s="476" t="s">
        <v>20</v>
      </c>
      <c r="C40" s="470"/>
      <c r="D40" s="470"/>
      <c r="E40" s="470"/>
      <c r="F40" s="470"/>
      <c r="G40" s="470"/>
      <c r="H40" s="470"/>
      <c r="I40" s="470" t="s">
        <v>21</v>
      </c>
      <c r="J40" s="470"/>
      <c r="K40" s="470"/>
      <c r="L40" s="470"/>
      <c r="M40" s="470"/>
      <c r="N40" s="470"/>
      <c r="O40" s="470"/>
      <c r="P40" s="470"/>
      <c r="Q40" s="470"/>
      <c r="R40" s="470"/>
      <c r="S40" s="470"/>
      <c r="T40" s="470" t="s">
        <v>44</v>
      </c>
      <c r="U40" s="470"/>
      <c r="V40" s="470"/>
      <c r="W40" s="470"/>
      <c r="X40" s="470"/>
      <c r="Y40" s="470"/>
      <c r="Z40" s="470"/>
      <c r="AA40" s="470"/>
      <c r="AB40" s="470"/>
      <c r="AC40" s="470"/>
      <c r="AD40" s="470"/>
      <c r="AE40" s="470"/>
      <c r="AF40" s="221"/>
      <c r="AG40" s="222"/>
    </row>
    <row r="41" spans="2:33" s="36" customFormat="1" ht="15" customHeight="1">
      <c r="B41" s="223" t="s">
        <v>177</v>
      </c>
      <c r="C41" s="221"/>
      <c r="D41" s="221"/>
      <c r="E41" s="221"/>
      <c r="F41" s="224"/>
      <c r="G41" s="224"/>
      <c r="H41" s="224"/>
      <c r="I41" s="224"/>
      <c r="J41" s="224"/>
      <c r="K41" s="224"/>
      <c r="L41" s="470" t="s">
        <v>31</v>
      </c>
      <c r="M41" s="470"/>
      <c r="N41" s="470"/>
      <c r="O41" s="470"/>
      <c r="P41" s="470"/>
      <c r="Q41" s="470"/>
      <c r="R41" s="470"/>
      <c r="S41" s="470"/>
      <c r="T41" s="470" t="s">
        <v>32</v>
      </c>
      <c r="U41" s="470"/>
      <c r="V41" s="470"/>
      <c r="W41" s="470"/>
      <c r="X41" s="470"/>
      <c r="Y41" s="470"/>
      <c r="Z41" s="470"/>
      <c r="AA41" s="470"/>
      <c r="AB41" s="470"/>
      <c r="AC41" s="470"/>
      <c r="AD41" s="470"/>
      <c r="AE41" s="470" t="s">
        <v>20</v>
      </c>
      <c r="AF41" s="470"/>
      <c r="AG41" s="471"/>
    </row>
    <row r="42" spans="2:33" s="36" customFormat="1" ht="15" customHeight="1">
      <c r="B42" s="223" t="s">
        <v>178</v>
      </c>
      <c r="C42" s="221"/>
      <c r="D42" s="221"/>
      <c r="E42" s="221"/>
      <c r="F42" s="224"/>
      <c r="G42" s="224"/>
      <c r="H42" s="224"/>
      <c r="I42" s="224"/>
      <c r="J42" s="224"/>
      <c r="K42" s="224"/>
      <c r="L42" s="470" t="s">
        <v>31</v>
      </c>
      <c r="M42" s="470"/>
      <c r="N42" s="470"/>
      <c r="O42" s="470"/>
      <c r="P42" s="470"/>
      <c r="Q42" s="470"/>
      <c r="R42" s="470"/>
      <c r="S42" s="470"/>
      <c r="T42" s="470" t="s">
        <v>32</v>
      </c>
      <c r="U42" s="470"/>
      <c r="V42" s="470"/>
      <c r="W42" s="470"/>
      <c r="X42" s="470"/>
      <c r="Y42" s="470"/>
      <c r="Z42" s="470"/>
      <c r="AA42" s="470"/>
      <c r="AB42" s="470"/>
      <c r="AC42" s="470"/>
      <c r="AD42" s="470"/>
      <c r="AE42" s="470" t="s">
        <v>20</v>
      </c>
      <c r="AF42" s="470"/>
      <c r="AG42" s="471"/>
    </row>
    <row r="43" spans="2:33" s="36" customFormat="1" ht="15" customHeight="1">
      <c r="B43" s="225"/>
      <c r="C43" s="226"/>
      <c r="D43" s="226"/>
      <c r="E43" s="226"/>
      <c r="F43" s="221"/>
      <c r="G43" s="226"/>
      <c r="H43" s="226"/>
      <c r="I43" s="226"/>
      <c r="J43" s="221"/>
      <c r="K43" s="221"/>
      <c r="L43" s="221"/>
      <c r="M43" s="221"/>
      <c r="N43" s="221"/>
      <c r="O43" s="221"/>
      <c r="P43" s="221"/>
      <c r="Q43" s="221"/>
      <c r="R43" s="221"/>
      <c r="S43" s="221"/>
      <c r="T43" s="221"/>
      <c r="U43" s="221"/>
      <c r="V43" s="221"/>
      <c r="W43" s="221"/>
      <c r="X43" s="221"/>
      <c r="Y43" s="221"/>
      <c r="Z43" s="221"/>
      <c r="AA43" s="221"/>
      <c r="AB43" s="221"/>
      <c r="AC43" s="221"/>
      <c r="AD43" s="221"/>
      <c r="AE43" s="221"/>
      <c r="AF43" s="221"/>
      <c r="AG43" s="222"/>
    </row>
    <row r="44" spans="2:33" s="33" customFormat="1" ht="15" customHeight="1">
      <c r="B44" s="472" t="s">
        <v>202</v>
      </c>
      <c r="C44" s="473"/>
      <c r="D44" s="473"/>
      <c r="E44" s="473"/>
      <c r="F44" s="473"/>
      <c r="G44" s="473"/>
      <c r="H44" s="473"/>
      <c r="I44" s="473"/>
      <c r="J44" s="473"/>
      <c r="K44" s="473"/>
      <c r="L44" s="473"/>
      <c r="M44" s="473"/>
      <c r="N44" s="473"/>
      <c r="O44" s="473"/>
      <c r="P44" s="473"/>
      <c r="Q44" s="473"/>
      <c r="R44" s="473"/>
      <c r="S44" s="473"/>
      <c r="T44" s="473"/>
      <c r="U44" s="473"/>
      <c r="V44" s="473"/>
      <c r="W44" s="473"/>
      <c r="X44" s="473"/>
      <c r="Y44" s="473"/>
      <c r="Z44" s="473"/>
      <c r="AA44" s="473"/>
      <c r="AB44" s="473"/>
      <c r="AC44" s="473"/>
      <c r="AD44" s="473"/>
      <c r="AE44" s="473"/>
      <c r="AF44" s="473"/>
      <c r="AG44" s="474"/>
    </row>
    <row r="45" spans="2:33" s="33" customFormat="1" ht="15" customHeight="1">
      <c r="B45" s="475"/>
      <c r="C45" s="473"/>
      <c r="D45" s="473"/>
      <c r="E45" s="473"/>
      <c r="F45" s="473"/>
      <c r="G45" s="473"/>
      <c r="H45" s="473"/>
      <c r="I45" s="473"/>
      <c r="J45" s="473"/>
      <c r="K45" s="473"/>
      <c r="L45" s="473"/>
      <c r="M45" s="473"/>
      <c r="N45" s="473"/>
      <c r="O45" s="473"/>
      <c r="P45" s="473"/>
      <c r="Q45" s="473"/>
      <c r="R45" s="473"/>
      <c r="S45" s="473"/>
      <c r="T45" s="473"/>
      <c r="U45" s="473"/>
      <c r="V45" s="473"/>
      <c r="W45" s="473"/>
      <c r="X45" s="473"/>
      <c r="Y45" s="473"/>
      <c r="Z45" s="473"/>
      <c r="AA45" s="473"/>
      <c r="AB45" s="473"/>
      <c r="AC45" s="473"/>
      <c r="AD45" s="473"/>
      <c r="AE45" s="473"/>
      <c r="AF45" s="473"/>
      <c r="AG45" s="474"/>
    </row>
    <row r="46" spans="2:33" s="33" customFormat="1" ht="15" customHeight="1">
      <c r="B46" s="479" t="s">
        <v>18</v>
      </c>
      <c r="C46" s="480"/>
      <c r="D46" s="480"/>
      <c r="E46" s="480"/>
      <c r="F46" s="480"/>
      <c r="G46" s="480"/>
      <c r="H46" s="480"/>
      <c r="I46" s="480"/>
      <c r="J46" s="480"/>
      <c r="K46" s="480"/>
      <c r="L46" s="480"/>
      <c r="M46" s="480"/>
      <c r="N46" s="480"/>
      <c r="O46" s="480"/>
      <c r="P46" s="480"/>
      <c r="Q46" s="480"/>
      <c r="R46" s="480"/>
      <c r="S46" s="480"/>
      <c r="T46" s="480"/>
      <c r="U46" s="480"/>
      <c r="V46" s="480"/>
      <c r="W46" s="480"/>
      <c r="X46" s="480"/>
      <c r="Y46" s="480"/>
      <c r="Z46" s="480"/>
      <c r="AA46" s="480"/>
      <c r="AB46" s="480"/>
      <c r="AC46" s="480"/>
      <c r="AD46" s="480"/>
      <c r="AE46" s="480"/>
      <c r="AF46" s="480"/>
      <c r="AG46" s="481"/>
    </row>
    <row r="47" spans="2:33" s="33" customFormat="1" ht="3" customHeight="1" thickBot="1">
      <c r="B47" s="482"/>
      <c r="C47" s="483"/>
      <c r="D47" s="483"/>
      <c r="E47" s="483"/>
      <c r="F47" s="483"/>
      <c r="G47" s="483"/>
      <c r="H47" s="483"/>
      <c r="I47" s="483"/>
      <c r="J47" s="483"/>
      <c r="K47" s="483"/>
      <c r="L47" s="483"/>
      <c r="M47" s="483"/>
      <c r="N47" s="483"/>
      <c r="O47" s="483"/>
      <c r="P47" s="483"/>
      <c r="Q47" s="483"/>
      <c r="R47" s="483"/>
      <c r="S47" s="483"/>
      <c r="T47" s="483"/>
      <c r="U47" s="483"/>
      <c r="V47" s="483"/>
      <c r="W47" s="483"/>
      <c r="X47" s="483"/>
      <c r="Y47" s="483"/>
      <c r="Z47" s="483"/>
      <c r="AA47" s="483"/>
      <c r="AB47" s="483"/>
      <c r="AC47" s="483"/>
      <c r="AD47" s="483"/>
      <c r="AE47" s="483"/>
      <c r="AF47" s="483"/>
      <c r="AG47" s="484"/>
    </row>
    <row r="48" spans="2:33" s="33" customFormat="1" ht="7.5"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row>
    <row r="49" spans="2:33" s="44" customFormat="1" ht="15" customHeight="1">
      <c r="B49" s="227" t="s">
        <v>35</v>
      </c>
      <c r="C49" s="228"/>
      <c r="D49" s="228"/>
      <c r="E49" s="228"/>
      <c r="F49" s="228"/>
      <c r="G49" s="228"/>
      <c r="H49" s="228"/>
      <c r="I49" s="228"/>
      <c r="J49" s="228"/>
      <c r="K49" s="228"/>
      <c r="L49" s="228"/>
      <c r="M49" s="228"/>
      <c r="N49" s="228"/>
      <c r="O49" s="228"/>
      <c r="P49" s="477"/>
      <c r="Q49" s="477"/>
      <c r="R49" s="477"/>
      <c r="S49" s="477"/>
      <c r="T49" s="477"/>
      <c r="U49" s="477"/>
      <c r="V49" s="477"/>
      <c r="W49" s="477"/>
      <c r="X49" s="477"/>
      <c r="Y49" s="477"/>
      <c r="Z49" s="477"/>
      <c r="AA49" s="477"/>
      <c r="AB49" s="477"/>
      <c r="AC49" s="477"/>
      <c r="AD49" s="477"/>
      <c r="AE49" s="477"/>
      <c r="AF49" s="477"/>
      <c r="AG49" s="478"/>
    </row>
    <row r="50" spans="2:33" s="33" customFormat="1" ht="5.25" customHeight="1">
      <c r="B50" s="34"/>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7"/>
    </row>
    <row r="51" spans="2:33" s="33" customFormat="1" ht="20.25" customHeight="1">
      <c r="B51" s="479" t="s">
        <v>36</v>
      </c>
      <c r="C51" s="480"/>
      <c r="D51" s="480"/>
      <c r="E51" s="480"/>
      <c r="F51" s="480"/>
      <c r="G51" s="480"/>
      <c r="H51" s="480"/>
      <c r="I51" s="480"/>
      <c r="J51" s="480"/>
      <c r="K51" s="480"/>
      <c r="L51" s="480"/>
      <c r="M51" s="480"/>
      <c r="N51" s="480"/>
      <c r="O51" s="480"/>
      <c r="P51" s="480"/>
      <c r="Q51" s="480"/>
      <c r="R51" s="480"/>
      <c r="S51" s="480"/>
      <c r="T51" s="480"/>
      <c r="U51" s="480"/>
      <c r="V51" s="480"/>
      <c r="W51" s="480"/>
      <c r="X51" s="480"/>
      <c r="Y51" s="480"/>
      <c r="Z51" s="480"/>
      <c r="AA51" s="480"/>
      <c r="AB51" s="480"/>
      <c r="AC51" s="480"/>
      <c r="AD51" s="480"/>
      <c r="AE51" s="480"/>
      <c r="AF51" s="480"/>
      <c r="AG51" s="481"/>
    </row>
    <row r="52" spans="2:33" s="33" customFormat="1" ht="20.25" customHeight="1">
      <c r="B52" s="479"/>
      <c r="C52" s="480"/>
      <c r="D52" s="480"/>
      <c r="E52" s="480"/>
      <c r="F52" s="480"/>
      <c r="G52" s="480"/>
      <c r="H52" s="480"/>
      <c r="I52" s="480"/>
      <c r="J52" s="480"/>
      <c r="K52" s="480"/>
      <c r="L52" s="480"/>
      <c r="M52" s="480"/>
      <c r="N52" s="480"/>
      <c r="O52" s="480"/>
      <c r="P52" s="480"/>
      <c r="Q52" s="480"/>
      <c r="R52" s="480"/>
      <c r="S52" s="480"/>
      <c r="T52" s="480"/>
      <c r="U52" s="480"/>
      <c r="V52" s="480"/>
      <c r="W52" s="480"/>
      <c r="X52" s="480"/>
      <c r="Y52" s="480"/>
      <c r="Z52" s="480"/>
      <c r="AA52" s="480"/>
      <c r="AB52" s="480"/>
      <c r="AC52" s="480"/>
      <c r="AD52" s="480"/>
      <c r="AE52" s="480"/>
      <c r="AF52" s="480"/>
      <c r="AG52" s="481"/>
    </row>
    <row r="53" spans="2:33" s="33" customFormat="1" ht="16.5" customHeight="1">
      <c r="B53" s="476" t="s">
        <v>37</v>
      </c>
      <c r="C53" s="470"/>
      <c r="D53" s="470"/>
      <c r="E53" s="470"/>
      <c r="F53" s="470"/>
      <c r="G53" s="470"/>
      <c r="H53" s="470"/>
      <c r="I53" s="470"/>
      <c r="J53" s="470"/>
      <c r="K53" s="470"/>
      <c r="L53" s="470"/>
      <c r="M53" s="470"/>
      <c r="N53" s="470"/>
      <c r="O53" s="470"/>
      <c r="P53" s="470"/>
      <c r="Q53" s="470"/>
      <c r="R53" s="470"/>
      <c r="S53" s="470"/>
      <c r="T53" s="470"/>
      <c r="U53" s="470"/>
      <c r="V53" s="470"/>
      <c r="W53" s="470"/>
      <c r="X53" s="470"/>
      <c r="Y53" s="470"/>
      <c r="Z53" s="470"/>
      <c r="AA53" s="470"/>
      <c r="AB53" s="470"/>
      <c r="AC53" s="470"/>
      <c r="AD53" s="470"/>
      <c r="AE53" s="470"/>
      <c r="AF53" s="36"/>
      <c r="AG53" s="37"/>
    </row>
    <row r="54" spans="2:33" s="33" customFormat="1" ht="15.75" customHeight="1">
      <c r="B54" s="476" t="s">
        <v>38</v>
      </c>
      <c r="C54" s="470"/>
      <c r="D54" s="470"/>
      <c r="E54" s="470"/>
      <c r="F54" s="470"/>
      <c r="G54" s="470"/>
      <c r="H54" s="470"/>
      <c r="I54" s="470"/>
      <c r="J54" s="470"/>
      <c r="K54" s="470"/>
      <c r="L54" s="470"/>
      <c r="M54" s="470"/>
      <c r="N54" s="470"/>
      <c r="O54" s="470"/>
      <c r="P54" s="470"/>
      <c r="Q54" s="470" t="s">
        <v>203</v>
      </c>
      <c r="R54" s="470"/>
      <c r="S54" s="470"/>
      <c r="T54" s="470"/>
      <c r="U54" s="470"/>
      <c r="V54" s="470"/>
      <c r="W54" s="470"/>
      <c r="X54" s="470"/>
      <c r="Y54" s="470"/>
      <c r="Z54" s="470"/>
      <c r="AA54" s="470"/>
      <c r="AB54" s="470"/>
      <c r="AC54" s="470"/>
      <c r="AD54" s="470"/>
      <c r="AE54" s="470"/>
      <c r="AF54" s="470"/>
      <c r="AG54" s="471"/>
    </row>
    <row r="55" spans="2:33" s="44" customFormat="1" ht="19.5" customHeight="1">
      <c r="B55" s="229" t="s">
        <v>49</v>
      </c>
      <c r="C55" s="230"/>
      <c r="D55" s="230"/>
      <c r="E55" s="230"/>
      <c r="F55" s="230"/>
      <c r="G55" s="230"/>
      <c r="H55" s="230"/>
      <c r="I55" s="230"/>
      <c r="J55" s="230"/>
      <c r="K55" s="230"/>
      <c r="L55" s="230"/>
      <c r="M55" s="230"/>
      <c r="N55" s="230"/>
      <c r="O55" s="230"/>
      <c r="P55" s="230"/>
      <c r="Q55" s="230"/>
      <c r="R55" s="230"/>
      <c r="S55" s="230"/>
      <c r="T55" s="230"/>
      <c r="U55" s="230"/>
      <c r="V55" s="230"/>
      <c r="W55" s="230"/>
      <c r="X55" s="230"/>
      <c r="Y55" s="230"/>
      <c r="Z55" s="230"/>
      <c r="AA55" s="230"/>
      <c r="AB55" s="230"/>
      <c r="AC55" s="230"/>
      <c r="AD55" s="230"/>
      <c r="AE55" s="230"/>
      <c r="AF55" s="230"/>
      <c r="AG55" s="231"/>
    </row>
    <row r="56" spans="2:33" s="33" customFormat="1" ht="13.5" customHeight="1">
      <c r="B56" s="479" t="s">
        <v>39</v>
      </c>
      <c r="C56" s="480"/>
      <c r="D56" s="480"/>
      <c r="E56" s="480"/>
      <c r="F56" s="480"/>
      <c r="G56" s="480"/>
      <c r="H56" s="480"/>
      <c r="I56" s="480"/>
      <c r="J56" s="480"/>
      <c r="K56" s="480"/>
      <c r="L56" s="480"/>
      <c r="M56" s="480"/>
      <c r="N56" s="480"/>
      <c r="O56" s="480"/>
      <c r="P56" s="480"/>
      <c r="Q56" s="480"/>
      <c r="R56" s="480"/>
      <c r="S56" s="480"/>
      <c r="T56" s="480"/>
      <c r="U56" s="480"/>
      <c r="V56" s="480"/>
      <c r="W56" s="480"/>
      <c r="X56" s="480"/>
      <c r="Y56" s="480"/>
      <c r="Z56" s="480"/>
      <c r="AA56" s="480"/>
      <c r="AB56" s="480"/>
      <c r="AC56" s="480"/>
      <c r="AD56" s="480"/>
      <c r="AE56" s="480"/>
      <c r="AF56" s="480"/>
      <c r="AG56" s="481"/>
    </row>
    <row r="57" spans="2:33" s="33" customFormat="1" ht="13.5" customHeight="1" thickBot="1">
      <c r="B57" s="482"/>
      <c r="C57" s="483"/>
      <c r="D57" s="483"/>
      <c r="E57" s="483"/>
      <c r="F57" s="483"/>
      <c r="G57" s="483"/>
      <c r="H57" s="483"/>
      <c r="I57" s="483"/>
      <c r="J57" s="483"/>
      <c r="K57" s="483"/>
      <c r="L57" s="483"/>
      <c r="M57" s="483"/>
      <c r="N57" s="483"/>
      <c r="O57" s="483"/>
      <c r="P57" s="483"/>
      <c r="Q57" s="483"/>
      <c r="R57" s="483"/>
      <c r="S57" s="483"/>
      <c r="T57" s="483"/>
      <c r="U57" s="483"/>
      <c r="V57" s="483"/>
      <c r="W57" s="483"/>
      <c r="X57" s="483"/>
      <c r="Y57" s="483"/>
      <c r="Z57" s="483"/>
      <c r="AA57" s="483"/>
      <c r="AB57" s="483"/>
      <c r="AC57" s="483"/>
      <c r="AD57" s="483"/>
      <c r="AE57" s="483"/>
      <c r="AF57" s="483"/>
      <c r="AG57" s="484"/>
    </row>
    <row r="58" spans="2:33" s="33" customFormat="1" ht="13.5" customHeight="1" thickBot="1">
      <c r="B58" s="187"/>
      <c r="C58" s="187"/>
      <c r="D58" s="187"/>
      <c r="E58" s="187"/>
      <c r="F58" s="187"/>
      <c r="G58" s="187"/>
      <c r="H58" s="187"/>
      <c r="I58" s="187"/>
      <c r="J58" s="187"/>
      <c r="K58" s="187"/>
      <c r="L58" s="187"/>
      <c r="M58" s="187"/>
      <c r="N58" s="187"/>
      <c r="O58" s="187"/>
      <c r="P58" s="187"/>
      <c r="Q58" s="187"/>
      <c r="R58" s="187"/>
      <c r="S58" s="187"/>
      <c r="T58" s="187"/>
      <c r="U58" s="187"/>
      <c r="V58" s="187"/>
      <c r="W58" s="187"/>
      <c r="X58" s="187"/>
      <c r="Y58" s="187"/>
      <c r="Z58" s="187"/>
      <c r="AA58" s="187"/>
      <c r="AB58" s="187"/>
      <c r="AC58" s="187"/>
      <c r="AD58" s="187"/>
      <c r="AE58" s="187"/>
      <c r="AF58" s="187"/>
      <c r="AG58" s="187"/>
    </row>
    <row r="59" spans="2:33" s="186" customFormat="1" ht="14.25" customHeight="1">
      <c r="B59" s="487" t="s">
        <v>12</v>
      </c>
      <c r="C59" s="488"/>
      <c r="D59" s="488"/>
      <c r="E59" s="488"/>
      <c r="F59" s="489"/>
      <c r="G59" s="218"/>
      <c r="H59" s="490" t="s">
        <v>179</v>
      </c>
      <c r="I59" s="490"/>
      <c r="J59" s="490"/>
      <c r="K59" s="490"/>
      <c r="L59" s="490"/>
      <c r="M59" s="490"/>
      <c r="N59" s="490"/>
      <c r="O59" s="490"/>
      <c r="P59" s="490"/>
      <c r="Q59" s="490"/>
      <c r="R59" s="490"/>
      <c r="S59" s="490"/>
      <c r="T59" s="490"/>
      <c r="U59" s="490"/>
      <c r="V59" s="490"/>
      <c r="W59" s="490"/>
      <c r="X59" s="490"/>
      <c r="Y59" s="490"/>
      <c r="Z59" s="490"/>
      <c r="AA59" s="490"/>
      <c r="AB59" s="490"/>
      <c r="AC59" s="490"/>
      <c r="AD59" s="490"/>
      <c r="AE59" s="490"/>
      <c r="AF59" s="490"/>
      <c r="AG59" s="491"/>
    </row>
    <row r="60" spans="2:33" s="186" customFormat="1" ht="10.5" customHeight="1">
      <c r="B60" s="223"/>
      <c r="C60" s="221"/>
      <c r="D60" s="221"/>
      <c r="E60" s="221"/>
      <c r="F60" s="232"/>
      <c r="G60" s="221"/>
      <c r="H60" s="492"/>
      <c r="I60" s="492"/>
      <c r="J60" s="492"/>
      <c r="K60" s="492"/>
      <c r="L60" s="492"/>
      <c r="M60" s="492"/>
      <c r="N60" s="492"/>
      <c r="O60" s="492"/>
      <c r="P60" s="492"/>
      <c r="Q60" s="492"/>
      <c r="R60" s="492"/>
      <c r="S60" s="492"/>
      <c r="T60" s="492"/>
      <c r="U60" s="492"/>
      <c r="V60" s="492"/>
      <c r="W60" s="492"/>
      <c r="X60" s="492"/>
      <c r="Y60" s="492"/>
      <c r="Z60" s="492"/>
      <c r="AA60" s="492"/>
      <c r="AB60" s="492"/>
      <c r="AC60" s="492"/>
      <c r="AD60" s="492"/>
      <c r="AE60" s="492"/>
      <c r="AF60" s="492"/>
      <c r="AG60" s="493"/>
    </row>
    <row r="61" spans="2:33" s="186" customFormat="1" ht="10.5" customHeight="1">
      <c r="B61" s="223"/>
      <c r="C61" s="221"/>
      <c r="D61" s="221"/>
      <c r="E61" s="221"/>
      <c r="F61" s="232"/>
      <c r="G61" s="221"/>
      <c r="H61" s="492"/>
      <c r="I61" s="492"/>
      <c r="J61" s="492"/>
      <c r="K61" s="492"/>
      <c r="L61" s="492"/>
      <c r="M61" s="492"/>
      <c r="N61" s="492"/>
      <c r="O61" s="492"/>
      <c r="P61" s="492"/>
      <c r="Q61" s="492"/>
      <c r="R61" s="492"/>
      <c r="S61" s="492"/>
      <c r="T61" s="492"/>
      <c r="U61" s="492"/>
      <c r="V61" s="492"/>
      <c r="W61" s="492"/>
      <c r="X61" s="492"/>
      <c r="Y61" s="492"/>
      <c r="Z61" s="492"/>
      <c r="AA61" s="492"/>
      <c r="AB61" s="492"/>
      <c r="AC61" s="492"/>
      <c r="AD61" s="492"/>
      <c r="AE61" s="492"/>
      <c r="AF61" s="492"/>
      <c r="AG61" s="493"/>
    </row>
    <row r="62" spans="2:33" s="186" customFormat="1" ht="23.25" customHeight="1">
      <c r="B62" s="223"/>
      <c r="C62" s="221"/>
      <c r="D62" s="221"/>
      <c r="E62" s="221"/>
      <c r="F62" s="232"/>
      <c r="G62" s="221"/>
      <c r="H62" s="492"/>
      <c r="I62" s="492"/>
      <c r="J62" s="492"/>
      <c r="K62" s="492"/>
      <c r="L62" s="492"/>
      <c r="M62" s="492"/>
      <c r="N62" s="492"/>
      <c r="O62" s="492"/>
      <c r="P62" s="492"/>
      <c r="Q62" s="492"/>
      <c r="R62" s="492"/>
      <c r="S62" s="492"/>
      <c r="T62" s="492"/>
      <c r="U62" s="492"/>
      <c r="V62" s="492"/>
      <c r="W62" s="492"/>
      <c r="X62" s="492"/>
      <c r="Y62" s="492"/>
      <c r="Z62" s="492"/>
      <c r="AA62" s="492"/>
      <c r="AB62" s="492"/>
      <c r="AC62" s="492"/>
      <c r="AD62" s="492"/>
      <c r="AE62" s="492"/>
      <c r="AF62" s="492"/>
      <c r="AG62" s="493"/>
    </row>
    <row r="63" spans="2:33" s="186" customFormat="1" ht="14.25" customHeight="1">
      <c r="B63" s="223"/>
      <c r="C63" s="221"/>
      <c r="D63" s="221"/>
      <c r="E63" s="221"/>
      <c r="F63" s="232"/>
      <c r="G63" s="221"/>
      <c r="H63" s="470" t="s">
        <v>40</v>
      </c>
      <c r="I63" s="470"/>
      <c r="J63" s="470"/>
      <c r="K63" s="470"/>
      <c r="L63" s="470"/>
      <c r="M63" s="470"/>
      <c r="N63" s="470"/>
      <c r="O63" s="470"/>
      <c r="P63" s="470"/>
      <c r="Q63" s="470"/>
      <c r="R63" s="470"/>
      <c r="S63" s="470"/>
      <c r="T63" s="470"/>
      <c r="U63" s="470"/>
      <c r="V63" s="470" t="s">
        <v>41</v>
      </c>
      <c r="W63" s="470"/>
      <c r="X63" s="470"/>
      <c r="Y63" s="470"/>
      <c r="Z63" s="470"/>
      <c r="AA63" s="470"/>
      <c r="AB63" s="470"/>
      <c r="AC63" s="470"/>
      <c r="AD63" s="470"/>
      <c r="AE63" s="470"/>
      <c r="AF63" s="470"/>
      <c r="AG63" s="471"/>
    </row>
    <row r="64" spans="2:33" s="186" customFormat="1">
      <c r="B64" s="223"/>
      <c r="C64" s="221"/>
      <c r="D64" s="221"/>
      <c r="E64" s="221"/>
      <c r="F64" s="232"/>
      <c r="G64" s="221"/>
      <c r="H64" s="221" t="s">
        <v>13</v>
      </c>
      <c r="I64" s="221"/>
      <c r="J64" s="221"/>
      <c r="K64" s="221"/>
      <c r="L64" s="221"/>
      <c r="M64" s="221"/>
      <c r="N64" s="221"/>
      <c r="O64" s="221"/>
      <c r="P64" s="221"/>
      <c r="Q64" s="221"/>
      <c r="R64" s="221"/>
      <c r="S64" s="221"/>
      <c r="T64" s="221"/>
      <c r="U64" s="221"/>
      <c r="V64" s="221"/>
      <c r="W64" s="221"/>
      <c r="X64" s="221"/>
      <c r="Y64" s="221"/>
      <c r="Z64" s="221"/>
      <c r="AA64" s="221"/>
      <c r="AB64" s="221"/>
      <c r="AC64" s="221"/>
      <c r="AD64" s="221"/>
      <c r="AE64" s="221"/>
      <c r="AF64" s="221"/>
      <c r="AG64" s="222"/>
    </row>
    <row r="65" spans="2:33" s="186" customFormat="1">
      <c r="B65" s="223"/>
      <c r="C65" s="221"/>
      <c r="D65" s="221"/>
      <c r="E65" s="221"/>
      <c r="F65" s="232"/>
      <c r="G65" s="221"/>
      <c r="H65" s="485"/>
      <c r="I65" s="485"/>
      <c r="J65" s="485"/>
      <c r="K65" s="485"/>
      <c r="L65" s="485"/>
      <c r="M65" s="485"/>
      <c r="N65" s="485"/>
      <c r="O65" s="485"/>
      <c r="P65" s="485"/>
      <c r="Q65" s="485"/>
      <c r="R65" s="485"/>
      <c r="S65" s="485"/>
      <c r="T65" s="485"/>
      <c r="U65" s="485"/>
      <c r="V65" s="485"/>
      <c r="W65" s="485"/>
      <c r="X65" s="485"/>
      <c r="Y65" s="485"/>
      <c r="Z65" s="485"/>
      <c r="AA65" s="485"/>
      <c r="AB65" s="485"/>
      <c r="AC65" s="485"/>
      <c r="AD65" s="485"/>
      <c r="AE65" s="485"/>
      <c r="AF65" s="485"/>
      <c r="AG65" s="486"/>
    </row>
    <row r="66" spans="2:33" s="186" customFormat="1">
      <c r="B66" s="223"/>
      <c r="C66" s="221"/>
      <c r="D66" s="221"/>
      <c r="E66" s="221"/>
      <c r="F66" s="232"/>
      <c r="G66" s="221"/>
      <c r="H66" s="221" t="s">
        <v>14</v>
      </c>
      <c r="I66" s="221"/>
      <c r="J66" s="221"/>
      <c r="K66" s="221"/>
      <c r="L66" s="221"/>
      <c r="M66" s="221"/>
      <c r="N66" s="221"/>
      <c r="O66" s="221"/>
      <c r="P66" s="221"/>
      <c r="Q66" s="221"/>
      <c r="R66" s="221"/>
      <c r="S66" s="221"/>
      <c r="T66" s="221"/>
      <c r="U66" s="221"/>
      <c r="V66" s="233"/>
      <c r="W66" s="221"/>
      <c r="X66" s="221"/>
      <c r="Y66" s="221"/>
      <c r="Z66" s="221"/>
      <c r="AA66" s="221"/>
      <c r="AB66" s="221"/>
      <c r="AC66" s="221"/>
      <c r="AD66" s="221"/>
      <c r="AE66" s="221"/>
      <c r="AF66" s="221"/>
      <c r="AG66" s="222"/>
    </row>
    <row r="67" spans="2:33" s="186" customFormat="1" ht="12.75" thickBot="1">
      <c r="B67" s="234"/>
      <c r="C67" s="235"/>
      <c r="D67" s="235"/>
      <c r="E67" s="235"/>
      <c r="F67" s="236"/>
      <c r="G67" s="235"/>
      <c r="H67" s="235"/>
      <c r="I67" s="235"/>
      <c r="J67" s="235"/>
      <c r="K67" s="235"/>
      <c r="L67" s="235"/>
      <c r="M67" s="235"/>
      <c r="N67" s="235"/>
      <c r="O67" s="235"/>
      <c r="P67" s="235"/>
      <c r="Q67" s="235"/>
      <c r="R67" s="235"/>
      <c r="S67" s="235"/>
      <c r="T67" s="235"/>
      <c r="U67" s="235"/>
      <c r="V67" s="235"/>
      <c r="W67" s="235"/>
      <c r="X67" s="235"/>
      <c r="Y67" s="235"/>
      <c r="Z67" s="235"/>
      <c r="AA67" s="235"/>
      <c r="AB67" s="235"/>
      <c r="AC67" s="235"/>
      <c r="AD67" s="235"/>
      <c r="AE67" s="235"/>
      <c r="AF67" s="235"/>
      <c r="AG67" s="237"/>
    </row>
    <row r="68" spans="2:33" s="33" customFormat="1" ht="7.5" customHeight="1">
      <c r="B68" s="31"/>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row>
    <row r="69" spans="2:33" s="33" customFormat="1" ht="29.25" customHeight="1">
      <c r="B69" s="497" t="s">
        <v>46</v>
      </c>
      <c r="C69" s="497"/>
      <c r="D69" s="497"/>
      <c r="E69" s="497"/>
      <c r="F69" s="497"/>
      <c r="G69" s="497"/>
      <c r="H69" s="497"/>
      <c r="I69" s="497"/>
      <c r="J69" s="497"/>
      <c r="K69" s="497"/>
      <c r="L69" s="497"/>
      <c r="M69" s="497"/>
      <c r="N69" s="497"/>
      <c r="O69" s="497"/>
      <c r="P69" s="497"/>
      <c r="Q69" s="497"/>
      <c r="R69" s="497"/>
      <c r="S69" s="497"/>
      <c r="T69" s="497"/>
      <c r="U69" s="497"/>
      <c r="V69" s="497"/>
      <c r="W69" s="497"/>
      <c r="X69" s="497"/>
      <c r="Y69" s="497"/>
      <c r="Z69" s="497"/>
      <c r="AA69" s="497"/>
      <c r="AB69" s="497"/>
      <c r="AC69" s="497"/>
      <c r="AD69" s="497"/>
      <c r="AE69" s="497"/>
      <c r="AF69" s="497"/>
      <c r="AG69" s="497"/>
    </row>
    <row r="70" spans="2:33" s="33" customFormat="1" ht="29.25" hidden="1" customHeight="1">
      <c r="B70" s="45"/>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c r="AE70" s="45"/>
      <c r="AF70" s="45"/>
      <c r="AG70" s="45"/>
    </row>
    <row r="71" spans="2:33" s="33" customFormat="1" hidden="1"/>
    <row r="72" spans="2:33" hidden="1"/>
    <row r="73" spans="2:33" hidden="1"/>
    <row r="74" spans="2:33" hidden="1"/>
    <row r="75" spans="2:33" hidden="1"/>
    <row r="76" spans="2:33" hidden="1"/>
    <row r="77" spans="2:33" hidden="1"/>
    <row r="78" spans="2:33" hidden="1"/>
    <row r="79" spans="2:33" hidden="1"/>
    <row r="80" spans="2:33" hidden="1"/>
    <row r="81" hidden="1"/>
    <row r="82" hidden="1"/>
    <row r="83" hidden="1"/>
    <row r="84" hidden="1"/>
    <row r="85" hidden="1"/>
    <row r="86" hidden="1"/>
    <row r="87" hidden="1"/>
    <row r="88"/>
  </sheetData>
  <sheetProtection password="C181" sheet="1" objects="1" scenarios="1"/>
  <mergeCells count="52">
    <mergeCell ref="B38:AG39"/>
    <mergeCell ref="B40:H40"/>
    <mergeCell ref="I40:S40"/>
    <mergeCell ref="T40:AE40"/>
    <mergeCell ref="L41:S41"/>
    <mergeCell ref="T41:AD41"/>
    <mergeCell ref="AE41:AG41"/>
    <mergeCell ref="Z28:AG28"/>
    <mergeCell ref="M28:Y28"/>
    <mergeCell ref="P30:Z30"/>
    <mergeCell ref="B36:S36"/>
    <mergeCell ref="T36:AG36"/>
    <mergeCell ref="P15:AG15"/>
    <mergeCell ref="B17:AG17"/>
    <mergeCell ref="B19:H19"/>
    <mergeCell ref="I19:S19"/>
    <mergeCell ref="Z21:AG21"/>
    <mergeCell ref="B20:AG20"/>
    <mergeCell ref="B21:I21"/>
    <mergeCell ref="B18:AG18"/>
    <mergeCell ref="J3:AG3"/>
    <mergeCell ref="I5:X5"/>
    <mergeCell ref="B69:AG69"/>
    <mergeCell ref="F4:H4"/>
    <mergeCell ref="P25:AG25"/>
    <mergeCell ref="B31:AG32"/>
    <mergeCell ref="F29:O29"/>
    <mergeCell ref="F30:O30"/>
    <mergeCell ref="AA30:AG30"/>
    <mergeCell ref="B23:I23"/>
    <mergeCell ref="P29:Z29"/>
    <mergeCell ref="T19:AE19"/>
    <mergeCell ref="AA29:AG29"/>
    <mergeCell ref="J14:W14"/>
    <mergeCell ref="B25:N25"/>
    <mergeCell ref="J21:X21"/>
    <mergeCell ref="H65:AG65"/>
    <mergeCell ref="B56:AG57"/>
    <mergeCell ref="B59:F59"/>
    <mergeCell ref="H59:AG62"/>
    <mergeCell ref="H63:U63"/>
    <mergeCell ref="V63:AG63"/>
    <mergeCell ref="AE42:AG42"/>
    <mergeCell ref="B44:AG45"/>
    <mergeCell ref="B53:AE53"/>
    <mergeCell ref="B54:P54"/>
    <mergeCell ref="Q54:AG54"/>
    <mergeCell ref="P49:AG49"/>
    <mergeCell ref="B51:AG52"/>
    <mergeCell ref="B46:AG47"/>
    <mergeCell ref="L42:S42"/>
    <mergeCell ref="T42:AD42"/>
  </mergeCells>
  <phoneticPr fontId="0" type="noConversion"/>
  <printOptions horizontalCentered="1" verticalCentered="1"/>
  <pageMargins left="0.23622047244094491" right="0.19685039370078741" top="0.39370078740157483" bottom="0.55118110236220474" header="0.27559055118110237" footer="0.15748031496062992"/>
  <pageSetup paperSize="9" scale="92" orientation="portrait" r:id="rId1"/>
  <headerFooter alignWithMargins="0"/>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123" r:id="rId5" name="Check Box 27">
              <controlPr defaultSize="0" autoFill="0" autoLine="0" autoPict="0">
                <anchor moveWithCells="1" sizeWithCells="1">
                  <from>
                    <xdr:col>5</xdr:col>
                    <xdr:colOff>133350</xdr:colOff>
                    <xdr:row>27</xdr:row>
                    <xdr:rowOff>38100</xdr:rowOff>
                  </from>
                  <to>
                    <xdr:col>8</xdr:col>
                    <xdr:colOff>114300</xdr:colOff>
                    <xdr:row>28</xdr:row>
                    <xdr:rowOff>19050</xdr:rowOff>
                  </to>
                </anchor>
              </controlPr>
            </control>
          </mc:Choice>
        </mc:AlternateContent>
        <mc:AlternateContent xmlns:mc="http://schemas.openxmlformats.org/markup-compatibility/2006">
          <mc:Choice Requires="x14">
            <control shapeId="4124" r:id="rId6" name="Check Box 28">
              <controlPr defaultSize="0" autoFill="0" autoLine="0" autoPict="0">
                <anchor moveWithCells="1" sizeWithCells="1">
                  <from>
                    <xdr:col>8</xdr:col>
                    <xdr:colOff>28575</xdr:colOff>
                    <xdr:row>27</xdr:row>
                    <xdr:rowOff>38100</xdr:rowOff>
                  </from>
                  <to>
                    <xdr:col>11</xdr:col>
                    <xdr:colOff>57150</xdr:colOff>
                    <xdr:row>28</xdr:row>
                    <xdr:rowOff>19050</xdr:rowOff>
                  </to>
                </anchor>
              </controlPr>
            </control>
          </mc:Choice>
        </mc:AlternateContent>
        <mc:AlternateContent xmlns:mc="http://schemas.openxmlformats.org/markup-compatibility/2006">
          <mc:Choice Requires="x14">
            <control shapeId="4120" r:id="rId7" name="Check Box 24">
              <controlPr defaultSize="0" autoFill="0" autoLine="0" autoPict="0">
                <anchor moveWithCells="1" sizeWithCells="1">
                  <from>
                    <xdr:col>15</xdr:col>
                    <xdr:colOff>133350</xdr:colOff>
                    <xdr:row>54</xdr:row>
                    <xdr:rowOff>19050</xdr:rowOff>
                  </from>
                  <to>
                    <xdr:col>18</xdr:col>
                    <xdr:colOff>123825</xdr:colOff>
                    <xdr:row>54</xdr:row>
                    <xdr:rowOff>219075</xdr:rowOff>
                  </to>
                </anchor>
              </controlPr>
            </control>
          </mc:Choice>
        </mc:AlternateContent>
        <mc:AlternateContent xmlns:mc="http://schemas.openxmlformats.org/markup-compatibility/2006">
          <mc:Choice Requires="x14">
            <control shapeId="4121" r:id="rId8" name="Check Box 25">
              <controlPr defaultSize="0" autoFill="0" autoLine="0" autoPict="0">
                <anchor moveWithCells="1" sizeWithCells="1">
                  <from>
                    <xdr:col>18</xdr:col>
                    <xdr:colOff>38100</xdr:colOff>
                    <xdr:row>54</xdr:row>
                    <xdr:rowOff>19050</xdr:rowOff>
                  </from>
                  <to>
                    <xdr:col>21</xdr:col>
                    <xdr:colOff>57150</xdr:colOff>
                    <xdr:row>54</xdr:row>
                    <xdr:rowOff>219075</xdr:rowOff>
                  </to>
                </anchor>
              </controlPr>
            </control>
          </mc:Choice>
        </mc:AlternateContent>
        <mc:AlternateContent xmlns:mc="http://schemas.openxmlformats.org/markup-compatibility/2006">
          <mc:Choice Requires="x14">
            <control shapeId="4117" r:id="rId9" name="Check Box 21">
              <controlPr defaultSize="0" autoFill="0" autoLine="0" autoPict="0">
                <anchor moveWithCells="1" sizeWithCells="1">
                  <from>
                    <xdr:col>10</xdr:col>
                    <xdr:colOff>152400</xdr:colOff>
                    <xdr:row>26</xdr:row>
                    <xdr:rowOff>28575</xdr:rowOff>
                  </from>
                  <to>
                    <xdr:col>13</xdr:col>
                    <xdr:colOff>152400</xdr:colOff>
                    <xdr:row>27</xdr:row>
                    <xdr:rowOff>9525</xdr:rowOff>
                  </to>
                </anchor>
              </controlPr>
            </control>
          </mc:Choice>
        </mc:AlternateContent>
        <mc:AlternateContent xmlns:mc="http://schemas.openxmlformats.org/markup-compatibility/2006">
          <mc:Choice Requires="x14">
            <control shapeId="4118" r:id="rId10" name="Check Box 22">
              <controlPr defaultSize="0" autoFill="0" autoLine="0" autoPict="0">
                <anchor moveWithCells="1" sizeWithCells="1">
                  <from>
                    <xdr:col>13</xdr:col>
                    <xdr:colOff>66675</xdr:colOff>
                    <xdr:row>26</xdr:row>
                    <xdr:rowOff>28575</xdr:rowOff>
                  </from>
                  <to>
                    <xdr:col>16</xdr:col>
                    <xdr:colOff>76200</xdr:colOff>
                    <xdr:row>27</xdr:row>
                    <xdr:rowOff>9525</xdr:rowOff>
                  </to>
                </anchor>
              </controlPr>
            </control>
          </mc:Choice>
        </mc:AlternateContent>
        <mc:AlternateContent xmlns:mc="http://schemas.openxmlformats.org/markup-compatibility/2006">
          <mc:Choice Requires="x14">
            <control shapeId="4114" r:id="rId11" name="Check Box 18">
              <controlPr defaultSize="0" autoFill="0" autoLine="0" autoPict="0">
                <anchor moveWithCells="1" sizeWithCells="1">
                  <from>
                    <xdr:col>29</xdr:col>
                    <xdr:colOff>0</xdr:colOff>
                    <xdr:row>24</xdr:row>
                    <xdr:rowOff>57150</xdr:rowOff>
                  </from>
                  <to>
                    <xdr:col>32</xdr:col>
                    <xdr:colOff>19050</xdr:colOff>
                    <xdr:row>26</xdr:row>
                    <xdr:rowOff>142875</xdr:rowOff>
                  </to>
                </anchor>
              </controlPr>
            </control>
          </mc:Choice>
        </mc:AlternateContent>
        <mc:AlternateContent xmlns:mc="http://schemas.openxmlformats.org/markup-compatibility/2006">
          <mc:Choice Requires="x14">
            <control shapeId="4115" r:id="rId12" name="Check Box 19">
              <controlPr defaultSize="0" autoFill="0" autoLine="0" autoPict="0">
                <anchor moveWithCells="1" sizeWithCells="1">
                  <from>
                    <xdr:col>31</xdr:col>
                    <xdr:colOff>95250</xdr:colOff>
                    <xdr:row>24</xdr:row>
                    <xdr:rowOff>57150</xdr:rowOff>
                  </from>
                  <to>
                    <xdr:col>32</xdr:col>
                    <xdr:colOff>428625</xdr:colOff>
                    <xdr:row>26</xdr:row>
                    <xdr:rowOff>142875</xdr:rowOff>
                  </to>
                </anchor>
              </controlPr>
            </control>
          </mc:Choice>
        </mc:AlternateContent>
        <mc:AlternateContent xmlns:mc="http://schemas.openxmlformats.org/markup-compatibility/2006">
          <mc:Choice Requires="x14">
            <control shapeId="4110" r:id="rId13" name="Check Box 14">
              <controlPr defaultSize="0" autoFill="0" autoLine="0" autoPict="0">
                <anchor moveWithCells="1" sizeWithCells="1">
                  <from>
                    <xdr:col>9</xdr:col>
                    <xdr:colOff>95250</xdr:colOff>
                    <xdr:row>25</xdr:row>
                    <xdr:rowOff>19050</xdr:rowOff>
                  </from>
                  <to>
                    <xdr:col>12</xdr:col>
                    <xdr:colOff>95250</xdr:colOff>
                    <xdr:row>26</xdr:row>
                    <xdr:rowOff>19050</xdr:rowOff>
                  </to>
                </anchor>
              </controlPr>
            </control>
          </mc:Choice>
        </mc:AlternateContent>
        <mc:AlternateContent xmlns:mc="http://schemas.openxmlformats.org/markup-compatibility/2006">
          <mc:Choice Requires="x14">
            <control shapeId="4111" r:id="rId14" name="Check Box 15">
              <controlPr defaultSize="0" autoFill="0" autoLine="0" autoPict="0">
                <anchor moveWithCells="1" sizeWithCells="1">
                  <from>
                    <xdr:col>12</xdr:col>
                    <xdr:colOff>9525</xdr:colOff>
                    <xdr:row>25</xdr:row>
                    <xdr:rowOff>19050</xdr:rowOff>
                  </from>
                  <to>
                    <xdr:col>15</xdr:col>
                    <xdr:colOff>19050</xdr:colOff>
                    <xdr:row>26</xdr:row>
                    <xdr:rowOff>19050</xdr:rowOff>
                  </to>
                </anchor>
              </controlPr>
            </control>
          </mc:Choice>
        </mc:AlternateContent>
        <mc:AlternateContent xmlns:mc="http://schemas.openxmlformats.org/markup-compatibility/2006">
          <mc:Choice Requires="x14">
            <control shapeId="4125" r:id="rId15" name="Check Box 29">
              <controlPr defaultSize="0" autoFill="0" autoLine="0" autoPict="0">
                <anchor moveWithCells="1" sizeWithCells="1">
                  <from>
                    <xdr:col>6</xdr:col>
                    <xdr:colOff>0</xdr:colOff>
                    <xdr:row>57</xdr:row>
                    <xdr:rowOff>28575</xdr:rowOff>
                  </from>
                  <to>
                    <xdr:col>7</xdr:col>
                    <xdr:colOff>142875</xdr:colOff>
                    <xdr:row>60</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6</vt:i4>
      </vt:variant>
    </vt:vector>
  </HeadingPairs>
  <TitlesOfParts>
    <vt:vector size="13" baseType="lpstr">
      <vt:lpstr>Dossier</vt:lpstr>
      <vt:lpstr>Documents à fournir</vt:lpstr>
      <vt:lpstr>Table de capitalisation</vt:lpstr>
      <vt:lpstr>Devis</vt:lpstr>
      <vt:lpstr>Données économiques</vt:lpstr>
      <vt:lpstr>Plan de trésorerie</vt:lpstr>
      <vt:lpstr>Fiche de demande</vt:lpstr>
      <vt:lpstr>Devis!Zone_d_impression</vt:lpstr>
      <vt:lpstr>'Documents à fournir'!Zone_d_impression</vt:lpstr>
      <vt:lpstr>'Données économiques'!Zone_d_impression</vt:lpstr>
      <vt:lpstr>Dossier!Zone_d_impression</vt:lpstr>
      <vt:lpstr>'Fiche de demande'!Zone_d_impression</vt:lpstr>
      <vt:lpstr>'Plan de trésorerie'!Zone_d_impression</vt:lpstr>
    </vt:vector>
  </TitlesOfParts>
  <Company>OSEO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OSEO innovation</dc:creator>
  <cp:lastModifiedBy>PaSINTES</cp:lastModifiedBy>
  <cp:lastPrinted>2014-12-30T17:00:39Z</cp:lastPrinted>
  <dcterms:created xsi:type="dcterms:W3CDTF">2000-07-01T09:28:06Z</dcterms:created>
  <dcterms:modified xsi:type="dcterms:W3CDTF">2018-10-02T12:07:25Z</dcterms:modified>
</cp:coreProperties>
</file>